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19440" windowHeight="11700" firstSheet="2" activeTab="2"/>
  </bookViews>
  <sheets>
    <sheet name="юноши" sheetId="1" state="hidden" r:id="rId1"/>
    <sheet name="девушки" sheetId="2" state="hidden" r:id="rId2"/>
    <sheet name="ПРОТОКОЛ" sheetId="3" r:id="rId3"/>
    <sheet name="Личное первенство" sheetId="4" r:id="rId4"/>
    <sheet name="Командный зачет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5" l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R20" i="3" l="1"/>
  <c r="R19" i="3"/>
  <c r="R18" i="3"/>
  <c r="R17" i="3"/>
  <c r="R16" i="3"/>
  <c r="R15" i="3"/>
  <c r="Q4" i="1" l="1"/>
</calcChain>
</file>

<file path=xl/sharedStrings.xml><?xml version="1.0" encoding="utf-8"?>
<sst xmlns="http://schemas.openxmlformats.org/spreadsheetml/2006/main" count="2162" uniqueCount="407">
  <si>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</si>
  <si>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5</t>
    </r>
    <r>
      <rPr>
        <vertAlign val="subscript"/>
        <sz val="14"/>
        <rFont val="Times New Roman"/>
        <family val="1"/>
      </rPr>
      <t>s</t>
    </r>
    <r>
      <rPr>
        <sz val="14"/>
        <rFont val="Times New Roman"/>
        <family val="1"/>
      </rPr>
      <t>3</t>
    </r>
  </si>
  <si>
    <r>
      <rPr>
        <sz val="14"/>
        <rFont val="Times New Roman"/>
        <family val="1"/>
      </rPr>
      <t>l l ,7</t>
    </r>
  </si>
  <si>
    <t>І50</t>
  </si>
  <si>
    <t xml:space="preserve">метание
мяча 140 г
</t>
  </si>
  <si>
    <t>прыжок
в длину (см)</t>
  </si>
  <si>
    <t>бег 30 м (сек.)</t>
  </si>
  <si>
    <t>бег 60 м (сск.)</t>
  </si>
  <si>
    <t>бег 100 м (сек.)</t>
  </si>
  <si>
    <t>Таблица оценки легкоатлетичеекого многоборья
Всероссииских  спортивных игр школьников "Президентские спортивные игры"</t>
  </si>
  <si>
    <t>девушки</t>
  </si>
  <si>
    <t xml:space="preserve">метание мяча 140 г
</t>
  </si>
  <si>
    <t>бег 800 м                 (мин, сек)</t>
  </si>
  <si>
    <t>бег 600 м     (мин, сек)</t>
  </si>
  <si>
    <t>юноши</t>
  </si>
  <si>
    <t>очки</t>
  </si>
  <si>
    <t>3.00,0</t>
  </si>
  <si>
    <t>1.43,0</t>
  </si>
  <si>
    <t>2.01,0</t>
  </si>
  <si>
    <t>4.00,0</t>
  </si>
  <si>
    <t>&gt;12,2</t>
  </si>
  <si>
    <t>&gt;6,9</t>
  </si>
  <si>
    <t>&gt;4.00,0</t>
  </si>
  <si>
    <t>&lt;2.01,0</t>
  </si>
  <si>
    <t>&gt;660</t>
  </si>
  <si>
    <t>&gt;70,00</t>
  </si>
  <si>
    <t>2.01,0&lt;=2.01,6</t>
  </si>
  <si>
    <t>2.01,6&lt;=2.02,4</t>
  </si>
  <si>
    <t>2.02,4&lt;=2.03,2</t>
  </si>
  <si>
    <t>2.03,2&lt;=2.04,0</t>
  </si>
  <si>
    <t>2.04,0&lt;=2.04,8</t>
  </si>
  <si>
    <t>2.04,8&lt;=2.05,6</t>
  </si>
  <si>
    <t>2.05,6&lt;=2.06,4</t>
  </si>
  <si>
    <t>2.06,4&lt;=2.07,2</t>
  </si>
  <si>
    <t>2.07,2&lt;=2.08,0</t>
  </si>
  <si>
    <t>2.08,0&lt;=2.08,8</t>
  </si>
  <si>
    <t>2.08,8&lt;=2.09,6</t>
  </si>
  <si>
    <t>2.09,6&lt;=2.10,4</t>
  </si>
  <si>
    <t>2.10,4&lt;=2.11,2</t>
  </si>
  <si>
    <t>2.11,2&lt;=2.12,0</t>
  </si>
  <si>
    <t>2.12,0&lt;=2.12,8</t>
  </si>
  <si>
    <t>2.12,8&lt;=2.13,6</t>
  </si>
  <si>
    <t>2.13,6&lt;=2.14,4</t>
  </si>
  <si>
    <t>2.14,4&lt;=2.15,2</t>
  </si>
  <si>
    <t>2.15,2&lt;=2.16,0</t>
  </si>
  <si>
    <t>2.16,0&lt;=2.16,8</t>
  </si>
  <si>
    <t>2.16,8&lt;=2.17,6</t>
  </si>
  <si>
    <t>2.17,6&lt;=2.18,4</t>
  </si>
  <si>
    <t>2.18,4&lt;=2.19,2</t>
  </si>
  <si>
    <t>2.19,2&lt;=2.20,0</t>
  </si>
  <si>
    <t>2.20,0&lt;=2.20,8</t>
  </si>
  <si>
    <t>2.20,8&lt;=2.21,6</t>
  </si>
  <si>
    <t>2.21,6&lt;=2.22,4</t>
  </si>
  <si>
    <t>2.22,4&lt;=2.23,2</t>
  </si>
  <si>
    <t>2.23,2&lt;=2.24,0</t>
  </si>
  <si>
    <t>2.24,0&lt;=2.24,8</t>
  </si>
  <si>
    <t>2.24,8&lt;=2.25,6</t>
  </si>
  <si>
    <t>2.25,6&lt;=2.26,4</t>
  </si>
  <si>
    <t>2.26,4&lt;=2.27,2</t>
  </si>
  <si>
    <t>2.27,2&lt;=2.28,0</t>
  </si>
  <si>
    <t>2.28,0&lt;=2.28,8</t>
  </si>
  <si>
    <t>2.28,8&lt;=2.29,6</t>
  </si>
  <si>
    <t>2.29,6&lt;=2.30,4</t>
  </si>
  <si>
    <t>2.30,4&lt;=2.31,2</t>
  </si>
  <si>
    <t>2.31,2&lt;=2.32,0</t>
  </si>
  <si>
    <t>2.32,0&lt;=2.32,8</t>
  </si>
  <si>
    <t>2.32,8&lt;=2.33,6</t>
  </si>
  <si>
    <t>2.33,6&lt;=2.34,4</t>
  </si>
  <si>
    <t>2.34,4&lt;=2.35,2</t>
  </si>
  <si>
    <t>2.35,2&lt;=2.36,0</t>
  </si>
  <si>
    <t>2.36,0&lt;=2.36,8</t>
  </si>
  <si>
    <t>2.36,8&lt;=2.37,6</t>
  </si>
  <si>
    <t>2.37,6&lt;=2.38,4</t>
  </si>
  <si>
    <t>2.38,4&lt;=2.39,2</t>
  </si>
  <si>
    <t>2.39,2&lt;=2.40,0</t>
  </si>
  <si>
    <t>2.40,0&lt;=2.40,8</t>
  </si>
  <si>
    <t>2.40,8&lt;=2.41,6</t>
  </si>
  <si>
    <t>2.41,6&lt;=2.42,4</t>
  </si>
  <si>
    <t>2.42,4&lt;=2.43,2</t>
  </si>
  <si>
    <t>2.43,2&lt;=2.44,0</t>
  </si>
  <si>
    <t>2.44,0&lt;=2.44,8</t>
  </si>
  <si>
    <t>2.44,8&lt;=2.45,6</t>
  </si>
  <si>
    <t>2.45,6&lt;=2.46,4</t>
  </si>
  <si>
    <t>2.46,4&lt;=2.47,2</t>
  </si>
  <si>
    <t>2.47,2&lt;=2.48,0</t>
  </si>
  <si>
    <t>2.48,0&lt;=2.48,8</t>
  </si>
  <si>
    <t>2.48,8&lt;=2.49,6</t>
  </si>
  <si>
    <t>2.49,6&lt;=2.50,4</t>
  </si>
  <si>
    <t>2.50,4&lt;=2.51,2</t>
  </si>
  <si>
    <t>2.51,2&lt;=2.52,0</t>
  </si>
  <si>
    <t>2.52,0&lt;=2.52,8</t>
  </si>
  <si>
    <t>2.52,8&lt;=2.53,6</t>
  </si>
  <si>
    <t>2.53,6&lt;=2.54,4</t>
  </si>
  <si>
    <t>2.54,4&lt;=2.55,2</t>
  </si>
  <si>
    <t>2.55,2&lt;=2.56,0</t>
  </si>
  <si>
    <t>2.56,0&lt;=2.56,8</t>
  </si>
  <si>
    <t>2.56,8&lt;=2.57,6</t>
  </si>
  <si>
    <t>2.57,6&lt;=2.58,4</t>
  </si>
  <si>
    <t>2.58,4&lt;=2.59,2</t>
  </si>
  <si>
    <t>2.59,2&lt;=3.00,0</t>
  </si>
  <si>
    <t>3.00,0&lt;=3.00,8</t>
  </si>
  <si>
    <t>3.00,8&lt;=3.01,6</t>
  </si>
  <si>
    <t>3.01,6&lt;=3.02,4</t>
  </si>
  <si>
    <t>3.02,4&lt;=3.03,2</t>
  </si>
  <si>
    <t>3.03,2&lt;=3.04,0</t>
  </si>
  <si>
    <t>3.04,0&lt;=3.04,8</t>
  </si>
  <si>
    <t>3.04,8&lt;=3.05,6</t>
  </si>
  <si>
    <t>3.05,6&lt;=3.06,4</t>
  </si>
  <si>
    <t>3.06,4&lt;=3.07,2</t>
  </si>
  <si>
    <t>3.07,2&lt;=3.08,0</t>
  </si>
  <si>
    <t>3.08,0&lt;=3.08,8</t>
  </si>
  <si>
    <t>3.08,8&lt;=3.09,6</t>
  </si>
  <si>
    <t>3.09,6&lt;=3.10,4</t>
  </si>
  <si>
    <t>3.10,4&lt;=3.11,2</t>
  </si>
  <si>
    <t>3.11,2&lt;=3.12,0</t>
  </si>
  <si>
    <t>3.12,0&lt;=3.12,8</t>
  </si>
  <si>
    <t>3.12,8&lt;=3.13,6</t>
  </si>
  <si>
    <t>3.13,6&lt;=3.14,4</t>
  </si>
  <si>
    <t>3.14,4&lt;=3.15,2</t>
  </si>
  <si>
    <t>3.15,2&lt;=3.16,0</t>
  </si>
  <si>
    <t>3.16,0&lt;=3.16,8</t>
  </si>
  <si>
    <t>3.16,8&lt;=3.17,6</t>
  </si>
  <si>
    <t>3.17,6&lt;=3.18,4</t>
  </si>
  <si>
    <t>3.18,4&lt;=3.19,2</t>
  </si>
  <si>
    <t>3.19,2&lt;=3.20,0</t>
  </si>
  <si>
    <t>3.20,0&lt;=3.20,8</t>
  </si>
  <si>
    <t>3.20,8&lt;=3.21,6</t>
  </si>
  <si>
    <t>3.21,6&lt;=3.22,4</t>
  </si>
  <si>
    <t>3.22,4&lt;=3.23,2</t>
  </si>
  <si>
    <t>3.23,2&lt;=3.24,0</t>
  </si>
  <si>
    <t>3.24,0&lt;=3.24,8</t>
  </si>
  <si>
    <t>3.24,8&lt;=3.25,6</t>
  </si>
  <si>
    <t>3.25,6&lt;=3.26,4</t>
  </si>
  <si>
    <t>3.26,4&lt;=3.27,2</t>
  </si>
  <si>
    <t>3.27,2&lt;=3.28,0</t>
  </si>
  <si>
    <t>3.28,0&lt;=3.28,8</t>
  </si>
  <si>
    <t>3.28,8&lt;=3.29,6</t>
  </si>
  <si>
    <t>3.29,6&lt;=3.30,4</t>
  </si>
  <si>
    <t>3.30,4&lt;=3.31,2</t>
  </si>
  <si>
    <t>3.31,2&lt;=3.32,0</t>
  </si>
  <si>
    <t>3.32,0&lt;=3.32,8</t>
  </si>
  <si>
    <t>3.32,8&lt;=3.33,6</t>
  </si>
  <si>
    <t>3.33,6&lt;=3.34,4</t>
  </si>
  <si>
    <t>3.34,4&lt;=3.35,2</t>
  </si>
  <si>
    <t>3.35,2&lt;=3.36,0</t>
  </si>
  <si>
    <t>3.36,0&lt;=3.36,8</t>
  </si>
  <si>
    <t>3.36,8&lt;=3.37,6</t>
  </si>
  <si>
    <t>3.37,6&lt;=3.38,4</t>
  </si>
  <si>
    <t>3.38,4&lt;=3.39,2</t>
  </si>
  <si>
    <t>3.39,2&lt;=3.40,0</t>
  </si>
  <si>
    <t>3.40,0&lt;=3.40,8</t>
  </si>
  <si>
    <t>3.40,8&lt;=3.41,6</t>
  </si>
  <si>
    <t>3.41,6&lt;=3.42,4</t>
  </si>
  <si>
    <t>3.42,4&lt;=3.43,2</t>
  </si>
  <si>
    <t>3.43,2&lt;=3.44,0</t>
  </si>
  <si>
    <t>3.44,0&lt;=3.44,8</t>
  </si>
  <si>
    <t>3.44,8&lt;=3.45,6</t>
  </si>
  <si>
    <t>3.45,6&lt;=3.46,4</t>
  </si>
  <si>
    <t>3.46,4&lt;=3.47,2</t>
  </si>
  <si>
    <t>3.47,2&lt;=3.48,0</t>
  </si>
  <si>
    <t>3.48,0&lt;=3.48,8</t>
  </si>
  <si>
    <t>3.48,8&lt;=3.49,6</t>
  </si>
  <si>
    <t>3.49,6&lt;=3.50,4</t>
  </si>
  <si>
    <t>3.50,4&lt;=3.51,2</t>
  </si>
  <si>
    <t>3.51,2&lt;=3.52,0</t>
  </si>
  <si>
    <t>3.52,0&lt;=3.52,8</t>
  </si>
  <si>
    <t>3.52,8&lt;=3.53,6</t>
  </si>
  <si>
    <t>3.53,6&lt;=3.54,4</t>
  </si>
  <si>
    <t>3.54,4&lt;=3.55,2</t>
  </si>
  <si>
    <t>3.55,2&lt;=3.56,0</t>
  </si>
  <si>
    <t>3.56,0&lt;=3.56,8</t>
  </si>
  <si>
    <t>3.56,8&lt;=3.57,6</t>
  </si>
  <si>
    <t>3.57,6&lt;=3.58,4</t>
  </si>
  <si>
    <t>3.58,4&lt;=3.59,2</t>
  </si>
  <si>
    <t>3.59,2&lt;=4.00,0</t>
  </si>
  <si>
    <t>&gt;555</t>
  </si>
  <si>
    <t>&gt;58,00</t>
  </si>
  <si>
    <t>&gt;7,1</t>
  </si>
  <si>
    <t>&gt;13,5</t>
  </si>
  <si>
    <t>&lt;1.43,0</t>
  </si>
  <si>
    <t>&gt;3.00,0</t>
  </si>
  <si>
    <t>1.43,0&lt;=1.43,3</t>
  </si>
  <si>
    <t>1.43,3&lt;=1.43,8</t>
  </si>
  <si>
    <t>1.43,8&lt;=1.44,3</t>
  </si>
  <si>
    <t>1.44,3&lt;=1.44,8</t>
  </si>
  <si>
    <t>1.44,8&lt;=1.45,3</t>
  </si>
  <si>
    <t>1.45,3&lt;=1.45,8</t>
  </si>
  <si>
    <t>1.45,8&lt;=1.46,3</t>
  </si>
  <si>
    <t>1.46,3&lt;=1.46,8</t>
  </si>
  <si>
    <t>1.46,8&lt;=1.47,3</t>
  </si>
  <si>
    <t>1.47,3&lt;=1.47,8</t>
  </si>
  <si>
    <t>1.47,8&lt;=1.48,3</t>
  </si>
  <si>
    <t>1.48,3&lt;=1.48,8</t>
  </si>
  <si>
    <t>1.48,8&lt;=1.49,3</t>
  </si>
  <si>
    <t>1.49,3&lt;=1.49,8</t>
  </si>
  <si>
    <t>1.49,8&lt;=1.50,3</t>
  </si>
  <si>
    <t>1.50,3&lt;=1.50,8</t>
  </si>
  <si>
    <t>1.50,8&lt;=1.51,3</t>
  </si>
  <si>
    <t>1.51,3&lt;=1.51,8</t>
  </si>
  <si>
    <t>1.51,8&lt;=1.52,3</t>
  </si>
  <si>
    <t>1.52,3&lt;=1.52,8</t>
  </si>
  <si>
    <t>1.52,8&lt;=1.53,3</t>
  </si>
  <si>
    <t>1.53,3&lt;=1.53,8</t>
  </si>
  <si>
    <t>1.53,8&lt;=1.54,3</t>
  </si>
  <si>
    <t>1.54,3&lt;=1.54,8</t>
  </si>
  <si>
    <t>1.54,8&lt;=1.55,3</t>
  </si>
  <si>
    <t>1.55,3&lt;=1.55,8</t>
  </si>
  <si>
    <t>1.55,8&lt;=1.56,3</t>
  </si>
  <si>
    <t>1.56,3&lt;=1.56,8</t>
  </si>
  <si>
    <t>1.56,8&lt;=1.57,3</t>
  </si>
  <si>
    <t>1.57,3&lt;=1.57,8</t>
  </si>
  <si>
    <t>1.57,8&lt;=1.58,3</t>
  </si>
  <si>
    <t>1.58,3&lt;=1.58,8</t>
  </si>
  <si>
    <t>1.58,8&lt;=1.59,3</t>
  </si>
  <si>
    <t>1.59,3&lt;=1.59,8</t>
  </si>
  <si>
    <t>1.59,8&lt;=2.00,3</t>
  </si>
  <si>
    <t>2.00,3&lt;=2.00,8</t>
  </si>
  <si>
    <t>2.00,8&lt;=2.01,3</t>
  </si>
  <si>
    <t>2.01,3&lt;=2.01,8</t>
  </si>
  <si>
    <t>2.01,8&lt;=2.02,3</t>
  </si>
  <si>
    <t>2.02,3&lt;=2.02,8</t>
  </si>
  <si>
    <t>2.02,8&lt;=2.03,3</t>
  </si>
  <si>
    <t>2.03,3&lt;=2.03,8</t>
  </si>
  <si>
    <t>2.03,8&lt;=2.04,3</t>
  </si>
  <si>
    <t>2.04,3&lt;=2.04,8</t>
  </si>
  <si>
    <t>2.04,8&lt;=2.05,3</t>
  </si>
  <si>
    <t>2.05,3&lt;=2.05,8</t>
  </si>
  <si>
    <t>2.05,8&lt;=2.06,3</t>
  </si>
  <si>
    <t>2.06,3&lt;=2.06,8</t>
  </si>
  <si>
    <t>2.06,8&lt;=2.07,3</t>
  </si>
  <si>
    <t>2.07,3&lt;=2.07,8</t>
  </si>
  <si>
    <t>2.07,8&lt;=2.08,3</t>
  </si>
  <si>
    <t>2.08,3&lt;=2.08,8</t>
  </si>
  <si>
    <t>2.08,8&lt;=2.09,3</t>
  </si>
  <si>
    <t>2.09,3&lt;=2.09,8</t>
  </si>
  <si>
    <t>2.09,8&lt;=2.10,3</t>
  </si>
  <si>
    <t>2.10,3&lt;=2.10,8</t>
  </si>
  <si>
    <t>2.10,8&lt;=2.11,3</t>
  </si>
  <si>
    <t>2.11,3&lt;=2.11,8</t>
  </si>
  <si>
    <t>2.11,8&lt;=2.12,3</t>
  </si>
  <si>
    <t>2.12,3&lt;=2.12,8</t>
  </si>
  <si>
    <t>2.12,8&lt;=2.13,3</t>
  </si>
  <si>
    <t>2.13,3&lt;=2.13,8</t>
  </si>
  <si>
    <t>2.13,8&lt;=2.14,3</t>
  </si>
  <si>
    <t>2.14,3&lt;=2.14,8</t>
  </si>
  <si>
    <t>2.14,8&lt;=2.15,3</t>
  </si>
  <si>
    <t>2.15,3&lt;=2.15,8</t>
  </si>
  <si>
    <t>2.15,8&lt;=2.16,3</t>
  </si>
  <si>
    <t>2.16,3&lt;=2.16,8</t>
  </si>
  <si>
    <t>2.16,8&lt;=2.17,3</t>
  </si>
  <si>
    <t>2.17,3&lt;=2.17,8</t>
  </si>
  <si>
    <t>2.17,8&lt;=2.18,3</t>
  </si>
  <si>
    <t>2.18,3&lt;=2.18,8</t>
  </si>
  <si>
    <t>2.18,8&lt;=2.19,3</t>
  </si>
  <si>
    <t>2.19,3&lt;=2.19,8</t>
  </si>
  <si>
    <t>2.19,8&lt;=2.20,3</t>
  </si>
  <si>
    <t>2.20,3&lt;=2.20,8</t>
  </si>
  <si>
    <t>2.20,8&lt;=2.21,3</t>
  </si>
  <si>
    <t>2.21,3&lt;=2.21,8</t>
  </si>
  <si>
    <t>2.21,8&lt;=2.22,3</t>
  </si>
  <si>
    <t>2.22,3&lt;=2.22,8</t>
  </si>
  <si>
    <t>2.22,8&lt;=2.23,3</t>
  </si>
  <si>
    <t>2.23,3&lt;=2.23,8</t>
  </si>
  <si>
    <t>2.23,8&lt;=2.24,3</t>
  </si>
  <si>
    <t>2.24,3&lt;=2.24,8</t>
  </si>
  <si>
    <t>2.24,8&lt;=2.25,3</t>
  </si>
  <si>
    <t>2.25,3&lt;=2.25,8</t>
  </si>
  <si>
    <t>2.25,8&lt;=2.26,3</t>
  </si>
  <si>
    <t>2.26,3&lt;=2.26,8</t>
  </si>
  <si>
    <t>2.26,8&lt;=2.27,3</t>
  </si>
  <si>
    <t>2.27,3&lt;=2.27,8</t>
  </si>
  <si>
    <t>2.27,8&lt;=2.28,3</t>
  </si>
  <si>
    <t>2.28,3&lt;=2.28,8</t>
  </si>
  <si>
    <t>2.28,8&lt;=2.29,3</t>
  </si>
  <si>
    <t>2.29,3&lt;=2.29,8</t>
  </si>
  <si>
    <t>2.29,8&lt;=2.30,3</t>
  </si>
  <si>
    <t>2.30,3&lt;=2.30,8</t>
  </si>
  <si>
    <t>2.30,8&lt;=2.31,3</t>
  </si>
  <si>
    <t>2.31,3&lt;=2.31,8</t>
  </si>
  <si>
    <t>2.31,8&lt;=2.32,3</t>
  </si>
  <si>
    <t>2.32,3&lt;=2.32,8</t>
  </si>
  <si>
    <t>2.32,8&lt;=2.33,3</t>
  </si>
  <si>
    <t>2.33,3&lt;=2.33,8</t>
  </si>
  <si>
    <t>2.33,8&lt;=2.34,3</t>
  </si>
  <si>
    <t>2.34,3&lt;=2.34,8</t>
  </si>
  <si>
    <t>2.34,8&lt;=2.35,3</t>
  </si>
  <si>
    <t>2.35,3&lt;=2.35,8</t>
  </si>
  <si>
    <t>2.35,8&lt;=2.36,3</t>
  </si>
  <si>
    <t>2.36,3&lt;=2.36,8</t>
  </si>
  <si>
    <t>2.36,8&lt;=2.37,3</t>
  </si>
  <si>
    <t>2.37,3&lt;=2.37,8</t>
  </si>
  <si>
    <t>2.37,8&lt;=2.38,3</t>
  </si>
  <si>
    <t>2.38,3&lt;=2.38,8</t>
  </si>
  <si>
    <t>2.38,8&lt;=2.39,3</t>
  </si>
  <si>
    <t>2.39,3&lt;=2.39,8</t>
  </si>
  <si>
    <t>2.39,8&lt;=2.40,3</t>
  </si>
  <si>
    <t>2.40,3&lt;=2.40,8</t>
  </si>
  <si>
    <t>2.40,8&lt;=2.41,3</t>
  </si>
  <si>
    <t>2.41,3&lt;=2.41,8</t>
  </si>
  <si>
    <t>2.41,8&lt;=2.42,3</t>
  </si>
  <si>
    <t>2.42,3&lt;=2.42,8</t>
  </si>
  <si>
    <t>2.42,8&lt;=2.43,3</t>
  </si>
  <si>
    <t>2.43,3&lt;=2.43,8</t>
  </si>
  <si>
    <t>2.43,8&lt;=2.44,4</t>
  </si>
  <si>
    <t>2.44,4&lt;=2.45,0</t>
  </si>
  <si>
    <t>2.45,0&lt;=2.45,6</t>
  </si>
  <si>
    <t>2.45,6&lt;=2.46,2</t>
  </si>
  <si>
    <t>2.46,2&lt;=2.46,8</t>
  </si>
  <si>
    <t>2.46,8&lt;=2.47,4</t>
  </si>
  <si>
    <t>2.47,4&lt;=2.48,0</t>
  </si>
  <si>
    <t>2.48,0&lt;=2.48,6</t>
  </si>
  <si>
    <t>2.48,6&lt;=2.49,2</t>
  </si>
  <si>
    <t>2.49,2&lt;=2.49,8</t>
  </si>
  <si>
    <t>2.49,8&lt;=2.50,4</t>
  </si>
  <si>
    <t>2.50,4&lt;=2.51,0</t>
  </si>
  <si>
    <t>2.51,0&lt;=2.51,6</t>
  </si>
  <si>
    <t>2.51,6&lt;=2.52,2</t>
  </si>
  <si>
    <t>2.52,2&lt;=2.52,8</t>
  </si>
  <si>
    <t>2.52,8&lt;=2.53,4</t>
  </si>
  <si>
    <t>2.53,4&lt;=2.54,0</t>
  </si>
  <si>
    <t>2.54,0&lt;=2.54,6</t>
  </si>
  <si>
    <t>2.54,6&lt;=2.55,2</t>
  </si>
  <si>
    <t>2.55,2&lt;=2.55,8</t>
  </si>
  <si>
    <t>2.55,8&lt;=2.56,4</t>
  </si>
  <si>
    <t>2.56,4&lt;=2.57,0</t>
  </si>
  <si>
    <t>2.57,0&lt;=2.57,6</t>
  </si>
  <si>
    <t>2.57,6&lt;=2.58,2</t>
  </si>
  <si>
    <t>2.58,2&lt;=2.58,8</t>
  </si>
  <si>
    <t>2.58,8&lt;=2.59,4</t>
  </si>
  <si>
    <t>2.59,4&lt;=3.00,0</t>
  </si>
  <si>
    <r>
      <rPr>
        <b/>
        <sz val="14"/>
        <color theme="1"/>
        <rFont val="Times New Roman"/>
        <family val="1"/>
        <charset val="204"/>
      </rPr>
      <t xml:space="preserve">ПРОТОКОЛ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</si>
  <si>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Дата проведения</t>
  </si>
  <si>
    <t>Место проведения</t>
  </si>
  <si>
    <t>КОМАНДА 1</t>
  </si>
  <si>
    <t>ВСЕРОССИЙСКИЕ СПОРТИВНЫЕ ИГРЫ ШКОЛЬНИКОВ "ПРЕЗИДЕНТСКИЕ СПОРТИВНЫЕ ИГРЫ"</t>
  </si>
  <si>
    <t xml:space="preserve">соревнований по легкоатлетическому многоборью </t>
  </si>
  <si>
    <t>Место в личном первенстве</t>
  </si>
  <si>
    <t>Место в командном зачете</t>
  </si>
  <si>
    <t>№ п/п</t>
  </si>
  <si>
    <t>рез-т</t>
  </si>
  <si>
    <t>СУММА ОЧКОВ КОМАНДЫ</t>
  </si>
  <si>
    <t>Метание мяча</t>
  </si>
  <si>
    <t xml:space="preserve">Бег 30 м.                           </t>
  </si>
  <si>
    <t xml:space="preserve">Бег 60 м.                    </t>
  </si>
  <si>
    <t xml:space="preserve">Бег 100 м.                 </t>
  </si>
  <si>
    <t>Сумма очков</t>
  </si>
  <si>
    <t>Главный судья:</t>
  </si>
  <si>
    <t>Главный секретарь:</t>
  </si>
  <si>
    <t xml:space="preserve">Прыжок         в длину         </t>
  </si>
  <si>
    <t>не трогать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</si>
  <si>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</si>
  <si>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</si>
  <si>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</si>
  <si>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</si>
  <si>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</si>
  <si>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</si>
  <si>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</si>
  <si>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</si>
  <si>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</si>
  <si>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</si>
  <si>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</si>
  <si>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</si>
  <si>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</si>
  <si>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</si>
  <si>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</si>
  <si>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</si>
  <si>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</si>
  <si>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</si>
  <si>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</si>
  <si>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личного первенства по легкоатлетическому многоборью </t>
  </si>
  <si>
    <t>Фамилия, Имя</t>
  </si>
  <si>
    <t>Участник</t>
  </si>
  <si>
    <t>Команда</t>
  </si>
  <si>
    <t>Место</t>
  </si>
  <si>
    <r>
      <rPr>
        <b/>
        <sz val="14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 
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</t>
    </r>
  </si>
  <si>
    <t>Сумма команды</t>
  </si>
  <si>
    <t>Бег 600 м.</t>
  </si>
  <si>
    <t>Сумма очков команды бег 600 м</t>
  </si>
  <si>
    <t>ВСЕРОССИЙСКИЕ СПОРТИВНЫЕ ИГРЫ ШКОЛЬНИКОВ                                                     "ПРЕЗИДЕНТСКИЕ СПОРТИВНЫЕ ИГРЫ"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</si>
  <si>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</si>
  <si>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ЮНОШИ</t>
  </si>
  <si>
    <t>Бег 800 м.</t>
  </si>
  <si>
    <t>Дата проведения 13.03-17.03.2023г</t>
  </si>
  <si>
    <t>Место проведения ГБОУ ООШ с.Сидоровка</t>
  </si>
  <si>
    <r>
      <rPr>
        <i/>
        <u/>
        <sz val="14"/>
        <color theme="1"/>
        <rFont val="Times New Roman"/>
        <family val="1"/>
        <charset val="204"/>
      </rPr>
      <t>(школьного</t>
    </r>
    <r>
      <rPr>
        <i/>
        <sz val="14"/>
        <color theme="1"/>
        <rFont val="Times New Roman"/>
        <family val="1"/>
        <charset val="204"/>
      </rPr>
      <t xml:space="preserve">) </t>
    </r>
    <r>
      <rPr>
        <sz val="14"/>
        <color theme="1"/>
        <rFont val="Times New Roman"/>
        <family val="1"/>
        <charset val="204"/>
      </rPr>
      <t>этапа</t>
    </r>
  </si>
  <si>
    <t>Главный судья: Коршиков В.А.</t>
  </si>
  <si>
    <t>Главный секретарь: Сазонова К.В.</t>
  </si>
  <si>
    <t>Ашуров Бобурбек</t>
  </si>
  <si>
    <t>Ашуров Зариф</t>
  </si>
  <si>
    <t>Ашуров Ренат</t>
  </si>
  <si>
    <t>Ашуров Тимур</t>
  </si>
  <si>
    <t xml:space="preserve"> Евдокимов Роман </t>
  </si>
  <si>
    <t>Давыдов Илья</t>
  </si>
  <si>
    <t>Нифатов Евгений</t>
  </si>
  <si>
    <t>Васильев Даниил</t>
  </si>
  <si>
    <t>Нефёдов Евгений</t>
  </si>
  <si>
    <t>Спиридонов Артём</t>
  </si>
  <si>
    <t>Шишкин Максим</t>
  </si>
  <si>
    <t>Коршиков Виктор</t>
  </si>
  <si>
    <t>Новичков Александр</t>
  </si>
  <si>
    <t>Осипов Данила</t>
  </si>
  <si>
    <t>Чигадаев Кирилл</t>
  </si>
  <si>
    <t>(школьного) этапа</t>
  </si>
  <si>
    <t>Волна</t>
  </si>
  <si>
    <t>Пламя</t>
  </si>
  <si>
    <t>17,2</t>
  </si>
  <si>
    <t>17,0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</si>
</sst>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14"/>
      <name val="Times New Roman"/>
      <family val="1"/>
    </font>
    <font>
      <vertAlign val="subscript"/>
      <sz val="14"/>
      <name val="Times New Roman"/>
      <family val="1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C0C0C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31313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/>
  </cellStyleXfs>
  <cellXfs count="93">
    <xf numFmtId="0" fontId="0" fillId="0" borderId="0" xfId="0"/>
    <xf numFmtId="1" fontId="3" fillId="0" borderId="1" xfId="0" applyNumberFormat="1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1" fontId="8" fillId="0" borderId="1" xfId="0" applyNumberFormat="1" applyFont="1" applyBorder="1" applyAlignment="1">
      <alignment horizontal="center" vertical="center" shrinkToFit="1"/>
    </xf>
    <xf numFmtId="1" fontId="9" fillId="0" borderId="1" xfId="0" applyNumberFormat="1" applyFont="1" applyBorder="1" applyAlignment="1">
      <alignment horizontal="center" vertical="center" shrinkToFit="1"/>
    </xf>
    <xf numFmtId="1" fontId="10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47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0" fillId="5" borderId="0" xfId="0" applyFill="1"/>
    <xf numFmtId="0" fontId="13" fillId="0" borderId="0" xfId="0" applyFont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/>
    <xf numFmtId="0" fontId="1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18" fillId="5" borderId="0" xfId="0" applyFont="1" applyFill="1"/>
    <xf numFmtId="0" fontId="24" fillId="5" borderId="0" xfId="2" applyFill="1"/>
    <xf numFmtId="0" fontId="19" fillId="5" borderId="1" xfId="0" applyFont="1" applyFill="1" applyBorder="1" applyAlignment="1" applyProtection="1">
      <alignment horizontal="left" vertical="center"/>
      <protection locked="0"/>
    </xf>
    <xf numFmtId="0" fontId="24" fillId="5" borderId="9" xfId="2" applyFill="1" applyBorder="1" applyAlignment="1">
      <alignment vertical="top" wrapText="1"/>
    </xf>
    <xf numFmtId="0" fontId="25" fillId="6" borderId="1" xfId="2" applyFont="1" applyFill="1" applyBorder="1"/>
    <xf numFmtId="0" fontId="19" fillId="0" borderId="4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25" fillId="6" borderId="1" xfId="2" applyFont="1" applyFill="1" applyBorder="1" applyAlignment="1">
      <alignment vertical="top" wrapText="1"/>
    </xf>
    <xf numFmtId="164" fontId="19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3" fillId="5" borderId="0" xfId="0" applyFont="1" applyFill="1" applyAlignment="1" applyProtection="1">
      <alignment horizontal="left" vertical="center"/>
      <protection locked="0"/>
    </xf>
    <xf numFmtId="0" fontId="22" fillId="5" borderId="0" xfId="0" applyFont="1" applyFill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right" vertical="center"/>
      <protection locked="0"/>
    </xf>
    <xf numFmtId="0" fontId="16" fillId="4" borderId="3" xfId="0" applyFont="1" applyFill="1" applyBorder="1" applyAlignment="1" applyProtection="1">
      <alignment horizontal="right" vertical="center"/>
      <protection locked="0"/>
    </xf>
    <xf numFmtId="0" fontId="16" fillId="4" borderId="4" xfId="0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view="pageLayout" topLeftCell="A139" zoomScaleNormal="100" workbookViewId="0">
      <selection activeCell="C161" sqref="C161"/>
    </sheetView>
  </sheetViews>
  <sheetFormatPr defaultRowHeight="15.75" x14ac:dyDescent="0.25"/>
  <cols>
    <col min="1" max="1" width="10.375" customWidth="1"/>
    <col min="5" max="5" width="10" customWidth="1"/>
    <col min="7" max="7" width="10.125" customWidth="1"/>
    <col min="9" max="9" width="12" customWidth="1"/>
    <col min="11" max="11" width="12.125" customWidth="1"/>
  </cols>
  <sheetData>
    <row r="1" spans="1:17" ht="73.5" customHeight="1" x14ac:dyDescent="0.25">
      <c r="A1" s="66" t="s">
        <v>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3"/>
    </row>
    <row r="2" spans="1:17" ht="18.75" x14ac:dyDescent="0.25">
      <c r="A2" s="63" t="s">
        <v>14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7" ht="78.75" customHeight="1" x14ac:dyDescent="0.25">
      <c r="A3" s="12" t="s">
        <v>5</v>
      </c>
      <c r="B3" s="6" t="s">
        <v>15</v>
      </c>
      <c r="C3" s="12" t="s">
        <v>4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12</v>
      </c>
      <c r="L3" s="6" t="s">
        <v>15</v>
      </c>
    </row>
    <row r="4" spans="1:17" ht="16.5" customHeight="1" x14ac:dyDescent="0.25">
      <c r="A4" s="12" t="s">
        <v>24</v>
      </c>
      <c r="B4" s="6">
        <v>150</v>
      </c>
      <c r="C4" s="12" t="s">
        <v>25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23</v>
      </c>
      <c r="L4" s="6">
        <v>150</v>
      </c>
      <c r="P4" t="s">
        <v>19</v>
      </c>
      <c r="Q4">
        <f>VLOOKUP(P4,$K$4:$L$157,2)</f>
        <v>1</v>
      </c>
    </row>
    <row r="5" spans="1:17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18</v>
      </c>
      <c r="L5" s="6" t="s">
        <v>3</v>
      </c>
    </row>
    <row r="6" spans="1:17" ht="16.5" customHeight="1" x14ac:dyDescent="0.25">
      <c r="A6" s="1">
        <v>230</v>
      </c>
      <c r="B6" s="7">
        <v>1</v>
      </c>
      <c r="C6" s="17">
        <v>11</v>
      </c>
      <c r="D6" s="7">
        <v>1</v>
      </c>
      <c r="E6" s="4" t="s">
        <v>0</v>
      </c>
      <c r="F6" s="6" t="s">
        <v>3</v>
      </c>
      <c r="G6" s="2">
        <v>7.1</v>
      </c>
      <c r="H6" s="6" t="s">
        <v>3</v>
      </c>
      <c r="I6" s="16">
        <v>11.1</v>
      </c>
      <c r="J6" s="6" t="s">
        <v>3</v>
      </c>
      <c r="K6" s="12" t="s">
        <v>26</v>
      </c>
      <c r="L6" s="7">
        <v>149</v>
      </c>
    </row>
    <row r="7" spans="1:17" ht="16.5" customHeight="1" x14ac:dyDescent="0.25">
      <c r="A7" s="1">
        <v>235</v>
      </c>
      <c r="B7" s="7">
        <v>2</v>
      </c>
      <c r="C7" s="17">
        <v>11.5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27</v>
      </c>
      <c r="L7" s="7">
        <v>148</v>
      </c>
    </row>
    <row r="8" spans="1:17" ht="16.5" customHeight="1" x14ac:dyDescent="0.25">
      <c r="A8" s="1">
        <v>240</v>
      </c>
      <c r="B8" s="10">
        <v>3</v>
      </c>
      <c r="C8" s="17">
        <v>12</v>
      </c>
      <c r="D8" s="10">
        <v>3</v>
      </c>
      <c r="E8" s="3"/>
      <c r="F8" s="7">
        <v>148</v>
      </c>
      <c r="G8" s="3"/>
      <c r="H8" s="7">
        <v>148</v>
      </c>
      <c r="I8" s="3"/>
      <c r="J8" s="7">
        <v>148</v>
      </c>
      <c r="K8" s="12" t="s">
        <v>28</v>
      </c>
      <c r="L8" s="7">
        <v>147</v>
      </c>
    </row>
    <row r="9" spans="1:17" ht="16.5" customHeight="1" x14ac:dyDescent="0.25">
      <c r="A9" s="1">
        <v>245</v>
      </c>
      <c r="B9" s="7">
        <v>4</v>
      </c>
      <c r="C9" s="17">
        <v>12.5</v>
      </c>
      <c r="D9" s="7">
        <v>4</v>
      </c>
      <c r="E9" s="3"/>
      <c r="F9" s="7">
        <v>147</v>
      </c>
      <c r="G9" s="2">
        <v>7.2</v>
      </c>
      <c r="H9" s="7">
        <v>147</v>
      </c>
      <c r="I9" s="16">
        <v>11.2</v>
      </c>
      <c r="J9" s="7">
        <v>147</v>
      </c>
      <c r="K9" s="12" t="s">
        <v>29</v>
      </c>
      <c r="L9" s="7">
        <v>146</v>
      </c>
    </row>
    <row r="10" spans="1:17" ht="16.5" customHeight="1" x14ac:dyDescent="0.25">
      <c r="A10" s="1">
        <v>250</v>
      </c>
      <c r="B10" s="7">
        <v>5</v>
      </c>
      <c r="C10" s="17">
        <v>13</v>
      </c>
      <c r="D10" s="7">
        <v>5</v>
      </c>
      <c r="E10" s="3"/>
      <c r="F10" s="7">
        <v>146</v>
      </c>
      <c r="G10" s="3"/>
      <c r="H10" s="7">
        <v>146</v>
      </c>
      <c r="I10" s="3"/>
      <c r="J10" s="7">
        <v>146</v>
      </c>
      <c r="K10" s="12" t="s">
        <v>30</v>
      </c>
      <c r="L10" s="7">
        <v>145</v>
      </c>
    </row>
    <row r="11" spans="1:17" ht="16.5" customHeight="1" x14ac:dyDescent="0.25">
      <c r="A11" s="1">
        <v>255</v>
      </c>
      <c r="B11" s="7">
        <v>6</v>
      </c>
      <c r="C11" s="17">
        <v>13.5</v>
      </c>
      <c r="D11" s="7">
        <v>6</v>
      </c>
      <c r="E11" s="2">
        <v>4.2</v>
      </c>
      <c r="F11" s="7">
        <v>145</v>
      </c>
      <c r="G11" s="3"/>
      <c r="H11" s="7">
        <v>145</v>
      </c>
      <c r="I11" s="3"/>
      <c r="J11" s="7">
        <v>145</v>
      </c>
      <c r="K11" s="12" t="s">
        <v>31</v>
      </c>
      <c r="L11" s="7">
        <v>144</v>
      </c>
    </row>
    <row r="12" spans="1:17" ht="16.5" customHeight="1" x14ac:dyDescent="0.25">
      <c r="A12" s="1">
        <v>260</v>
      </c>
      <c r="B12" s="7">
        <v>7</v>
      </c>
      <c r="C12" s="17">
        <v>14</v>
      </c>
      <c r="D12" s="7">
        <v>7</v>
      </c>
      <c r="E12" s="3"/>
      <c r="F12" s="7">
        <v>144</v>
      </c>
      <c r="G12" s="2">
        <v>7.3</v>
      </c>
      <c r="H12" s="7">
        <v>144</v>
      </c>
      <c r="I12" s="16">
        <v>11.3</v>
      </c>
      <c r="J12" s="7">
        <v>144</v>
      </c>
      <c r="K12" s="12" t="s">
        <v>32</v>
      </c>
      <c r="L12" s="7">
        <v>143</v>
      </c>
    </row>
    <row r="13" spans="1:17" ht="16.5" customHeight="1" x14ac:dyDescent="0.25">
      <c r="A13" s="1">
        <v>265</v>
      </c>
      <c r="B13" s="7">
        <v>8</v>
      </c>
      <c r="C13" s="17">
        <v>14.5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33</v>
      </c>
      <c r="L13" s="7">
        <v>142</v>
      </c>
    </row>
    <row r="14" spans="1:17" ht="16.5" customHeight="1" x14ac:dyDescent="0.25">
      <c r="A14" s="1">
        <v>270</v>
      </c>
      <c r="B14" s="7">
        <v>9</v>
      </c>
      <c r="C14" s="17">
        <v>15</v>
      </c>
      <c r="D14" s="7">
        <v>9</v>
      </c>
      <c r="E14" s="3"/>
      <c r="F14" s="7">
        <v>142</v>
      </c>
      <c r="G14" s="3"/>
      <c r="H14" s="7">
        <v>142</v>
      </c>
      <c r="I14" s="3"/>
      <c r="J14" s="7">
        <v>142</v>
      </c>
      <c r="K14" s="12" t="s">
        <v>34</v>
      </c>
      <c r="L14" s="7">
        <v>141</v>
      </c>
    </row>
    <row r="15" spans="1:17" ht="16.5" customHeight="1" x14ac:dyDescent="0.25">
      <c r="A15" s="1">
        <v>275</v>
      </c>
      <c r="B15" s="7">
        <v>10</v>
      </c>
      <c r="C15" s="17">
        <v>15</v>
      </c>
      <c r="D15" s="7">
        <v>10</v>
      </c>
      <c r="E15" s="3"/>
      <c r="F15" s="7">
        <v>141</v>
      </c>
      <c r="G15" s="2">
        <v>7.4</v>
      </c>
      <c r="H15" s="7">
        <v>141</v>
      </c>
      <c r="I15" s="16">
        <v>11.4</v>
      </c>
      <c r="J15" s="7">
        <v>141</v>
      </c>
      <c r="K15" s="12" t="s">
        <v>35</v>
      </c>
      <c r="L15" s="7">
        <v>140</v>
      </c>
    </row>
    <row r="16" spans="1:17" ht="16.5" customHeight="1" x14ac:dyDescent="0.25">
      <c r="A16" s="1">
        <v>280</v>
      </c>
      <c r="B16" s="7">
        <v>11</v>
      </c>
      <c r="C16" s="17">
        <v>15.5</v>
      </c>
      <c r="D16" s="7">
        <v>11</v>
      </c>
      <c r="E16" s="2">
        <v>4.3</v>
      </c>
      <c r="F16" s="7">
        <v>140</v>
      </c>
      <c r="G16" s="3"/>
      <c r="H16" s="7">
        <v>140</v>
      </c>
      <c r="I16" s="3"/>
      <c r="J16" s="7">
        <v>140</v>
      </c>
      <c r="K16" s="12" t="s">
        <v>36</v>
      </c>
      <c r="L16" s="7">
        <v>139</v>
      </c>
    </row>
    <row r="17" spans="1:12" ht="16.5" customHeight="1" x14ac:dyDescent="0.25">
      <c r="A17" s="1">
        <v>285</v>
      </c>
      <c r="B17" s="7">
        <v>12</v>
      </c>
      <c r="C17" s="17">
        <v>16</v>
      </c>
      <c r="D17" s="7">
        <v>12</v>
      </c>
      <c r="E17" s="3"/>
      <c r="F17" s="7">
        <v>139</v>
      </c>
      <c r="G17" s="3"/>
      <c r="H17" s="7">
        <v>139</v>
      </c>
      <c r="I17" s="3"/>
      <c r="J17" s="7">
        <v>139</v>
      </c>
      <c r="K17" s="12" t="s">
        <v>37</v>
      </c>
      <c r="L17" s="7">
        <v>138</v>
      </c>
    </row>
    <row r="18" spans="1:12" ht="16.5" customHeight="1" x14ac:dyDescent="0.25">
      <c r="A18" s="1">
        <v>290</v>
      </c>
      <c r="B18" s="7">
        <v>13</v>
      </c>
      <c r="C18" s="17">
        <v>16.5</v>
      </c>
      <c r="D18" s="7">
        <v>13</v>
      </c>
      <c r="E18" s="3"/>
      <c r="F18" s="7">
        <v>138</v>
      </c>
      <c r="G18" s="2">
        <v>7.5</v>
      </c>
      <c r="H18" s="7">
        <v>138</v>
      </c>
      <c r="I18" s="16">
        <v>11.5</v>
      </c>
      <c r="J18" s="7">
        <v>138</v>
      </c>
      <c r="K18" s="12" t="s">
        <v>38</v>
      </c>
      <c r="L18" s="7">
        <v>137</v>
      </c>
    </row>
    <row r="19" spans="1:12" ht="16.5" customHeight="1" x14ac:dyDescent="0.25">
      <c r="A19" s="1">
        <v>295</v>
      </c>
      <c r="B19" s="7">
        <v>14</v>
      </c>
      <c r="C19" s="17">
        <v>17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39</v>
      </c>
      <c r="L19" s="7">
        <v>136</v>
      </c>
    </row>
    <row r="20" spans="1:12" ht="16.5" customHeight="1" x14ac:dyDescent="0.25">
      <c r="A20" s="1">
        <v>300</v>
      </c>
      <c r="B20" s="7">
        <v>15</v>
      </c>
      <c r="C20" s="17">
        <v>17.5</v>
      </c>
      <c r="D20" s="7">
        <v>15</v>
      </c>
      <c r="E20" s="3"/>
      <c r="F20" s="7">
        <v>136</v>
      </c>
      <c r="G20" s="3"/>
      <c r="H20" s="7">
        <v>136</v>
      </c>
      <c r="I20" s="3"/>
      <c r="J20" s="7">
        <v>136</v>
      </c>
      <c r="K20" s="12" t="s">
        <v>40</v>
      </c>
      <c r="L20" s="7">
        <v>135</v>
      </c>
    </row>
    <row r="21" spans="1:12" ht="16.5" customHeight="1" x14ac:dyDescent="0.25">
      <c r="A21" s="1">
        <v>305</v>
      </c>
      <c r="B21" s="7">
        <v>16</v>
      </c>
      <c r="C21" s="17">
        <v>18.5</v>
      </c>
      <c r="D21" s="7">
        <v>16</v>
      </c>
      <c r="E21" s="2">
        <v>4.4000000000000004</v>
      </c>
      <c r="F21" s="7">
        <v>135</v>
      </c>
      <c r="G21" s="2">
        <v>7.6</v>
      </c>
      <c r="H21" s="7">
        <v>135</v>
      </c>
      <c r="I21" s="16">
        <v>11.6</v>
      </c>
      <c r="J21" s="7">
        <v>135</v>
      </c>
      <c r="K21" s="12" t="s">
        <v>41</v>
      </c>
      <c r="L21" s="7">
        <v>134</v>
      </c>
    </row>
    <row r="22" spans="1:12" ht="16.5" customHeight="1" x14ac:dyDescent="0.25">
      <c r="A22" s="1">
        <v>310</v>
      </c>
      <c r="B22" s="7">
        <v>17</v>
      </c>
      <c r="C22" s="17">
        <v>19</v>
      </c>
      <c r="D22" s="7">
        <v>17</v>
      </c>
      <c r="E22" s="3"/>
      <c r="F22" s="7">
        <v>134</v>
      </c>
      <c r="G22" s="3"/>
      <c r="H22" s="7">
        <v>134</v>
      </c>
      <c r="I22" s="3"/>
      <c r="J22" s="7">
        <v>134</v>
      </c>
      <c r="K22" s="12" t="s">
        <v>42</v>
      </c>
      <c r="L22" s="7">
        <v>133</v>
      </c>
    </row>
    <row r="23" spans="1:12" ht="16.5" customHeight="1" x14ac:dyDescent="0.25">
      <c r="A23" s="1">
        <v>315</v>
      </c>
      <c r="B23" s="7">
        <v>18</v>
      </c>
      <c r="C23" s="17">
        <v>19.5</v>
      </c>
      <c r="D23" s="7">
        <v>18</v>
      </c>
      <c r="E23" s="3"/>
      <c r="F23" s="7">
        <v>133</v>
      </c>
      <c r="G23" s="3"/>
      <c r="H23" s="7">
        <v>133</v>
      </c>
      <c r="I23" s="3"/>
      <c r="J23" s="7">
        <v>133</v>
      </c>
      <c r="K23" s="12" t="s">
        <v>43</v>
      </c>
      <c r="L23" s="7">
        <v>132</v>
      </c>
    </row>
    <row r="24" spans="1:12" ht="16.5" customHeight="1" x14ac:dyDescent="0.25">
      <c r="A24" s="1">
        <v>320</v>
      </c>
      <c r="B24" s="7">
        <v>19</v>
      </c>
      <c r="C24" s="17">
        <v>20</v>
      </c>
      <c r="D24" s="7">
        <v>19</v>
      </c>
      <c r="E24" s="3"/>
      <c r="F24" s="7">
        <v>132</v>
      </c>
      <c r="G24" s="2">
        <v>7.7</v>
      </c>
      <c r="H24" s="7">
        <v>132</v>
      </c>
      <c r="I24" s="16">
        <v>11.7</v>
      </c>
      <c r="J24" s="7">
        <v>132</v>
      </c>
      <c r="K24" s="12" t="s">
        <v>44</v>
      </c>
      <c r="L24" s="7">
        <v>131</v>
      </c>
    </row>
    <row r="25" spans="1:12" ht="16.5" customHeight="1" x14ac:dyDescent="0.25">
      <c r="A25" s="1">
        <v>325</v>
      </c>
      <c r="B25" s="7">
        <v>20</v>
      </c>
      <c r="C25" s="17">
        <v>20.5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45</v>
      </c>
      <c r="L25" s="7">
        <v>130</v>
      </c>
    </row>
    <row r="26" spans="1:12" ht="16.5" customHeight="1" x14ac:dyDescent="0.25">
      <c r="A26" s="1">
        <v>330</v>
      </c>
      <c r="B26" s="7">
        <v>21</v>
      </c>
      <c r="C26" s="17">
        <v>21</v>
      </c>
      <c r="D26" s="7">
        <v>21</v>
      </c>
      <c r="E26" s="2">
        <v>4.5</v>
      </c>
      <c r="F26" s="7">
        <v>130</v>
      </c>
      <c r="G26" s="3"/>
      <c r="H26" s="7">
        <v>130</v>
      </c>
      <c r="I26" s="3"/>
      <c r="J26" s="7">
        <v>130</v>
      </c>
      <c r="K26" s="12" t="s">
        <v>46</v>
      </c>
      <c r="L26" s="7">
        <v>129</v>
      </c>
    </row>
    <row r="27" spans="1:12" ht="16.5" customHeight="1" x14ac:dyDescent="0.25">
      <c r="A27" s="1">
        <v>335</v>
      </c>
      <c r="B27" s="7">
        <v>22</v>
      </c>
      <c r="C27" s="17">
        <v>21.5</v>
      </c>
      <c r="D27" s="7">
        <v>22</v>
      </c>
      <c r="E27" s="3"/>
      <c r="F27" s="7">
        <v>129</v>
      </c>
      <c r="G27" s="2">
        <v>7.8</v>
      </c>
      <c r="H27" s="7">
        <v>129</v>
      </c>
      <c r="I27" s="16">
        <v>11.8</v>
      </c>
      <c r="J27" s="7">
        <v>129</v>
      </c>
      <c r="K27" s="12" t="s">
        <v>47</v>
      </c>
      <c r="L27" s="7">
        <v>128</v>
      </c>
    </row>
    <row r="28" spans="1:12" ht="16.5" customHeight="1" x14ac:dyDescent="0.25">
      <c r="A28" s="1">
        <v>340</v>
      </c>
      <c r="B28" s="7">
        <v>23</v>
      </c>
      <c r="C28" s="17">
        <v>22</v>
      </c>
      <c r="D28" s="7">
        <v>23</v>
      </c>
      <c r="E28" s="3"/>
      <c r="F28" s="7">
        <v>128</v>
      </c>
      <c r="G28" s="3"/>
      <c r="H28" s="7">
        <v>128</v>
      </c>
      <c r="I28" s="3"/>
      <c r="J28" s="7">
        <v>128</v>
      </c>
      <c r="K28" s="12" t="s">
        <v>48</v>
      </c>
      <c r="L28" s="7">
        <v>127</v>
      </c>
    </row>
    <row r="29" spans="1:12" ht="16.5" customHeight="1" x14ac:dyDescent="0.25">
      <c r="A29" s="1">
        <v>345</v>
      </c>
      <c r="B29" s="7">
        <v>24</v>
      </c>
      <c r="C29" s="17">
        <v>22.5</v>
      </c>
      <c r="D29" s="7">
        <v>24</v>
      </c>
      <c r="E29" s="3"/>
      <c r="F29" s="7">
        <v>127</v>
      </c>
      <c r="G29" s="3"/>
      <c r="H29" s="7">
        <v>127</v>
      </c>
      <c r="I29" s="3"/>
      <c r="J29" s="7">
        <v>127</v>
      </c>
      <c r="K29" s="12" t="s">
        <v>49</v>
      </c>
      <c r="L29" s="7">
        <v>126</v>
      </c>
    </row>
    <row r="30" spans="1:12" ht="16.5" customHeight="1" x14ac:dyDescent="0.25">
      <c r="A30" s="1">
        <v>349</v>
      </c>
      <c r="B30" s="7">
        <v>25</v>
      </c>
      <c r="C30" s="17">
        <v>23</v>
      </c>
      <c r="D30" s="7">
        <v>25</v>
      </c>
      <c r="E30" s="3"/>
      <c r="F30" s="7">
        <v>126</v>
      </c>
      <c r="G30" s="2">
        <v>7.9</v>
      </c>
      <c r="H30" s="7">
        <v>126</v>
      </c>
      <c r="I30" s="16">
        <v>11.9</v>
      </c>
      <c r="J30" s="7">
        <v>126</v>
      </c>
      <c r="K30" s="12" t="s">
        <v>50</v>
      </c>
      <c r="L30" s="7">
        <v>125</v>
      </c>
    </row>
    <row r="31" spans="1:12" ht="16.5" customHeight="1" x14ac:dyDescent="0.25">
      <c r="A31" s="1">
        <v>353</v>
      </c>
      <c r="B31" s="7">
        <v>26</v>
      </c>
      <c r="C31" s="17">
        <v>23.5</v>
      </c>
      <c r="D31" s="7">
        <v>26</v>
      </c>
      <c r="E31" s="2">
        <v>4.5999999999999996</v>
      </c>
      <c r="F31" s="7">
        <v>125</v>
      </c>
      <c r="G31" s="3"/>
      <c r="H31" s="7">
        <v>125</v>
      </c>
      <c r="I31" s="3"/>
      <c r="J31" s="7">
        <v>125</v>
      </c>
      <c r="K31" s="12" t="s">
        <v>51</v>
      </c>
      <c r="L31" s="7">
        <v>124</v>
      </c>
    </row>
    <row r="32" spans="1:12" ht="16.5" customHeight="1" x14ac:dyDescent="0.25">
      <c r="A32" s="1">
        <v>357</v>
      </c>
      <c r="B32" s="7">
        <v>27</v>
      </c>
      <c r="C32" s="17">
        <v>24</v>
      </c>
      <c r="D32" s="7">
        <v>27</v>
      </c>
      <c r="E32" s="3"/>
      <c r="F32" s="7">
        <v>124</v>
      </c>
      <c r="G32" s="3"/>
      <c r="H32" s="7">
        <v>124</v>
      </c>
      <c r="I32" s="3"/>
      <c r="J32" s="7">
        <v>124</v>
      </c>
      <c r="K32" s="12" t="s">
        <v>52</v>
      </c>
      <c r="L32" s="7">
        <v>123</v>
      </c>
    </row>
    <row r="33" spans="1:12" ht="16.5" customHeight="1" x14ac:dyDescent="0.25">
      <c r="A33" s="1">
        <v>361</v>
      </c>
      <c r="B33" s="7">
        <v>28</v>
      </c>
      <c r="C33" s="17">
        <v>24.5</v>
      </c>
      <c r="D33" s="7">
        <v>28</v>
      </c>
      <c r="E33" s="3"/>
      <c r="F33" s="7">
        <v>123</v>
      </c>
      <c r="G33" s="1">
        <v>8</v>
      </c>
      <c r="H33" s="7">
        <v>123</v>
      </c>
      <c r="I33" s="16">
        <v>12</v>
      </c>
      <c r="J33" s="7">
        <v>123</v>
      </c>
      <c r="K33" s="12" t="s">
        <v>53</v>
      </c>
      <c r="L33" s="7">
        <v>122</v>
      </c>
    </row>
    <row r="34" spans="1:12" ht="16.5" customHeight="1" x14ac:dyDescent="0.25">
      <c r="A34" s="1">
        <v>365</v>
      </c>
      <c r="B34" s="7">
        <v>29</v>
      </c>
      <c r="C34" s="17">
        <v>25</v>
      </c>
      <c r="D34" s="7">
        <v>29</v>
      </c>
      <c r="E34" s="3"/>
      <c r="F34" s="7">
        <v>122</v>
      </c>
      <c r="G34" s="3"/>
      <c r="H34" s="7">
        <v>122</v>
      </c>
      <c r="I34" s="3"/>
      <c r="J34" s="7">
        <v>122</v>
      </c>
      <c r="K34" s="12" t="s">
        <v>54</v>
      </c>
      <c r="L34" s="7">
        <v>121</v>
      </c>
    </row>
    <row r="35" spans="1:12" ht="16.5" customHeight="1" x14ac:dyDescent="0.25">
      <c r="A35" s="1">
        <v>369</v>
      </c>
      <c r="B35" s="7">
        <v>30</v>
      </c>
      <c r="C35" s="17">
        <v>25.5</v>
      </c>
      <c r="D35" s="7">
        <v>30</v>
      </c>
      <c r="E35" s="3"/>
      <c r="F35" s="7">
        <v>121</v>
      </c>
      <c r="G35" s="3"/>
      <c r="H35" s="7">
        <v>121</v>
      </c>
      <c r="I35" s="3"/>
      <c r="J35" s="7">
        <v>121</v>
      </c>
      <c r="K35" s="12" t="s">
        <v>55</v>
      </c>
      <c r="L35" s="7">
        <v>120</v>
      </c>
    </row>
    <row r="36" spans="1:12" ht="16.5" customHeight="1" x14ac:dyDescent="0.25">
      <c r="A36" s="1">
        <v>373</v>
      </c>
      <c r="B36" s="7">
        <v>31</v>
      </c>
      <c r="C36" s="17">
        <v>26</v>
      </c>
      <c r="D36" s="7">
        <v>31</v>
      </c>
      <c r="E36" s="2">
        <v>4.7</v>
      </c>
      <c r="F36" s="7">
        <v>120</v>
      </c>
      <c r="G36" s="2">
        <v>8.1</v>
      </c>
      <c r="H36" s="7">
        <v>120</v>
      </c>
      <c r="I36" s="16">
        <v>12.1</v>
      </c>
      <c r="J36" s="7">
        <v>120</v>
      </c>
      <c r="K36" s="12" t="s">
        <v>56</v>
      </c>
      <c r="L36" s="7">
        <v>119</v>
      </c>
    </row>
    <row r="37" spans="1:12" ht="16.5" customHeight="1" x14ac:dyDescent="0.25">
      <c r="A37" s="1">
        <v>377</v>
      </c>
      <c r="B37" s="7">
        <v>32</v>
      </c>
      <c r="C37" s="17">
        <v>26.5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57</v>
      </c>
      <c r="L37" s="7">
        <v>118</v>
      </c>
    </row>
    <row r="38" spans="1:12" ht="16.5" customHeight="1" x14ac:dyDescent="0.25">
      <c r="A38" s="1">
        <v>381</v>
      </c>
      <c r="B38" s="9">
        <v>33</v>
      </c>
      <c r="C38" s="17">
        <v>27</v>
      </c>
      <c r="D38" s="9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58</v>
      </c>
      <c r="L38" s="7">
        <v>117</v>
      </c>
    </row>
    <row r="39" spans="1:12" ht="16.5" customHeight="1" x14ac:dyDescent="0.25">
      <c r="A39" s="1">
        <v>385</v>
      </c>
      <c r="B39" s="7">
        <v>34</v>
      </c>
      <c r="C39" s="17">
        <v>27.5</v>
      </c>
      <c r="D39" s="7">
        <v>34</v>
      </c>
      <c r="E39" s="3"/>
      <c r="F39" s="7">
        <v>117</v>
      </c>
      <c r="G39" s="2">
        <v>8.1999999999999993</v>
      </c>
      <c r="H39" s="7">
        <v>117</v>
      </c>
      <c r="I39" s="16">
        <v>12.2</v>
      </c>
      <c r="J39" s="7">
        <v>117</v>
      </c>
      <c r="K39" s="12" t="s">
        <v>59</v>
      </c>
      <c r="L39" s="7">
        <v>116</v>
      </c>
    </row>
    <row r="40" spans="1:12" ht="16.5" customHeight="1" x14ac:dyDescent="0.25">
      <c r="A40" s="1">
        <v>389</v>
      </c>
      <c r="B40" s="7">
        <v>35</v>
      </c>
      <c r="C40" s="17">
        <v>28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1" t="s">
        <v>60</v>
      </c>
      <c r="L40" s="7">
        <v>115</v>
      </c>
    </row>
    <row r="41" spans="1:12" ht="16.5" customHeight="1" x14ac:dyDescent="0.25">
      <c r="A41" s="1">
        <v>393</v>
      </c>
      <c r="B41" s="7">
        <v>36</v>
      </c>
      <c r="C41" s="17">
        <v>28.5</v>
      </c>
      <c r="D41" s="7">
        <v>36</v>
      </c>
      <c r="E41" s="2">
        <v>4.8</v>
      </c>
      <c r="F41" s="7">
        <v>115</v>
      </c>
      <c r="G41" s="3"/>
      <c r="H41" s="7">
        <v>115</v>
      </c>
      <c r="I41" s="3"/>
      <c r="J41" s="7">
        <v>115</v>
      </c>
      <c r="K41" s="12" t="s">
        <v>61</v>
      </c>
      <c r="L41" s="7">
        <v>114</v>
      </c>
    </row>
    <row r="42" spans="1:12" ht="16.5" customHeight="1" x14ac:dyDescent="0.25">
      <c r="A42" s="1">
        <v>397</v>
      </c>
      <c r="B42" s="7">
        <v>37</v>
      </c>
      <c r="C42" s="17">
        <v>29</v>
      </c>
      <c r="D42" s="7">
        <v>37</v>
      </c>
      <c r="E42" s="3"/>
      <c r="F42" s="7">
        <v>114</v>
      </c>
      <c r="G42" s="2">
        <v>8.3000000000000007</v>
      </c>
      <c r="H42" s="7">
        <v>114</v>
      </c>
      <c r="I42" s="16">
        <v>12.3</v>
      </c>
      <c r="J42" s="7">
        <v>114</v>
      </c>
      <c r="K42" s="12" t="s">
        <v>62</v>
      </c>
      <c r="L42" s="7">
        <v>113</v>
      </c>
    </row>
    <row r="43" spans="1:12" ht="16.5" customHeight="1" x14ac:dyDescent="0.25">
      <c r="A43" s="1">
        <v>401</v>
      </c>
      <c r="B43" s="7">
        <v>38</v>
      </c>
      <c r="C43" s="17">
        <v>29.5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63</v>
      </c>
      <c r="L43" s="7">
        <v>112</v>
      </c>
    </row>
    <row r="44" spans="1:12" ht="16.5" customHeight="1" x14ac:dyDescent="0.25">
      <c r="A44" s="1">
        <v>405</v>
      </c>
      <c r="B44" s="7">
        <v>39</v>
      </c>
      <c r="C44" s="17">
        <v>30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64</v>
      </c>
      <c r="L44" s="7">
        <v>111</v>
      </c>
    </row>
    <row r="45" spans="1:12" ht="16.5" customHeight="1" x14ac:dyDescent="0.25">
      <c r="A45" s="1">
        <v>409</v>
      </c>
      <c r="B45" s="7">
        <v>40</v>
      </c>
      <c r="C45" s="17">
        <v>30.5</v>
      </c>
      <c r="D45" s="7">
        <v>40</v>
      </c>
      <c r="E45" s="3"/>
      <c r="F45" s="7">
        <v>111</v>
      </c>
      <c r="G45" s="2">
        <v>8.4</v>
      </c>
      <c r="H45" s="7">
        <v>111</v>
      </c>
      <c r="I45" s="16">
        <v>12.4</v>
      </c>
      <c r="J45" s="7">
        <v>111</v>
      </c>
      <c r="K45" s="12" t="s">
        <v>65</v>
      </c>
      <c r="L45" s="7">
        <v>110</v>
      </c>
    </row>
    <row r="46" spans="1:12" ht="16.5" customHeight="1" x14ac:dyDescent="0.25">
      <c r="A46" s="1">
        <v>413</v>
      </c>
      <c r="B46" s="7">
        <v>41</v>
      </c>
      <c r="C46" s="17">
        <v>31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66</v>
      </c>
      <c r="L46" s="7">
        <v>109</v>
      </c>
    </row>
    <row r="47" spans="1:12" ht="16.5" customHeight="1" x14ac:dyDescent="0.25">
      <c r="A47" s="1">
        <v>417</v>
      </c>
      <c r="B47" s="7">
        <v>42</v>
      </c>
      <c r="C47" s="17">
        <v>31.5</v>
      </c>
      <c r="D47" s="7">
        <v>42</v>
      </c>
      <c r="E47" s="2">
        <v>4.9000000000000004</v>
      </c>
      <c r="F47" s="7">
        <v>109</v>
      </c>
      <c r="G47" s="3"/>
      <c r="H47" s="7">
        <v>109</v>
      </c>
      <c r="I47" s="3"/>
      <c r="J47" s="7">
        <v>109</v>
      </c>
      <c r="K47" s="12" t="s">
        <v>67</v>
      </c>
      <c r="L47" s="7">
        <v>108</v>
      </c>
    </row>
    <row r="48" spans="1:12" ht="16.5" customHeight="1" x14ac:dyDescent="0.25">
      <c r="A48" s="1">
        <v>421</v>
      </c>
      <c r="B48" s="7">
        <v>43</v>
      </c>
      <c r="C48" s="17">
        <v>32</v>
      </c>
      <c r="D48" s="7">
        <v>43</v>
      </c>
      <c r="E48" s="3"/>
      <c r="F48" s="7">
        <v>108</v>
      </c>
      <c r="G48" s="2">
        <v>8.5</v>
      </c>
      <c r="H48" s="7">
        <v>108</v>
      </c>
      <c r="I48" s="16">
        <v>12.5</v>
      </c>
      <c r="J48" s="7">
        <v>108</v>
      </c>
      <c r="K48" s="12" t="s">
        <v>68</v>
      </c>
      <c r="L48" s="7">
        <v>107</v>
      </c>
    </row>
    <row r="49" spans="1:12" ht="16.5" customHeight="1" x14ac:dyDescent="0.25">
      <c r="A49" s="1">
        <v>425</v>
      </c>
      <c r="B49" s="7">
        <v>44</v>
      </c>
      <c r="C49" s="17">
        <v>32.5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69</v>
      </c>
      <c r="L49" s="7">
        <v>106</v>
      </c>
    </row>
    <row r="50" spans="1:12" ht="16.5" customHeight="1" x14ac:dyDescent="0.25">
      <c r="A50" s="1">
        <v>429</v>
      </c>
      <c r="B50" s="7">
        <v>45</v>
      </c>
      <c r="C50" s="17">
        <v>33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70</v>
      </c>
      <c r="L50" s="7">
        <v>105</v>
      </c>
    </row>
    <row r="51" spans="1:12" ht="16.5" customHeight="1" x14ac:dyDescent="0.25">
      <c r="A51" s="1">
        <v>433</v>
      </c>
      <c r="B51" s="7">
        <v>46</v>
      </c>
      <c r="C51" s="17">
        <v>33.5</v>
      </c>
      <c r="D51" s="7">
        <v>46</v>
      </c>
      <c r="E51" s="3"/>
      <c r="F51" s="7">
        <v>105</v>
      </c>
      <c r="G51" s="2">
        <v>8.6</v>
      </c>
      <c r="H51" s="7">
        <v>105</v>
      </c>
      <c r="I51" s="16">
        <v>12.6</v>
      </c>
      <c r="J51" s="7">
        <v>105</v>
      </c>
      <c r="K51" s="12" t="s">
        <v>71</v>
      </c>
      <c r="L51" s="7">
        <v>104</v>
      </c>
    </row>
    <row r="52" spans="1:12" ht="16.5" customHeight="1" x14ac:dyDescent="0.25">
      <c r="A52" s="1">
        <v>437</v>
      </c>
      <c r="B52" s="7">
        <v>47</v>
      </c>
      <c r="C52" s="17">
        <v>33.9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72</v>
      </c>
      <c r="L52" s="7">
        <v>103</v>
      </c>
    </row>
    <row r="53" spans="1:12" ht="16.5" customHeight="1" x14ac:dyDescent="0.25">
      <c r="A53" s="1">
        <v>441</v>
      </c>
      <c r="B53" s="7">
        <v>48</v>
      </c>
      <c r="C53" s="17">
        <v>34.299999999999997</v>
      </c>
      <c r="D53" s="7">
        <v>48</v>
      </c>
      <c r="E53" s="1">
        <v>5</v>
      </c>
      <c r="F53" s="7">
        <v>103</v>
      </c>
      <c r="G53" s="3"/>
      <c r="H53" s="7">
        <v>103</v>
      </c>
      <c r="I53" s="3"/>
      <c r="J53" s="7">
        <v>103</v>
      </c>
      <c r="K53" s="15" t="s">
        <v>73</v>
      </c>
      <c r="L53" s="7">
        <v>102</v>
      </c>
    </row>
    <row r="54" spans="1:12" ht="16.5" customHeight="1" x14ac:dyDescent="0.25">
      <c r="A54" s="1">
        <v>445</v>
      </c>
      <c r="B54" s="7">
        <v>49</v>
      </c>
      <c r="C54" s="17">
        <v>34.700000000000003</v>
      </c>
      <c r="D54" s="7">
        <v>49</v>
      </c>
      <c r="E54" s="3"/>
      <c r="F54" s="7">
        <v>102</v>
      </c>
      <c r="G54" s="2">
        <v>8.6999999999999993</v>
      </c>
      <c r="H54" s="7">
        <v>102</v>
      </c>
      <c r="I54" s="16">
        <v>12.7</v>
      </c>
      <c r="J54" s="7">
        <v>102</v>
      </c>
      <c r="K54" s="12" t="s">
        <v>74</v>
      </c>
      <c r="L54" s="7">
        <v>101</v>
      </c>
    </row>
    <row r="55" spans="1:12" ht="16.5" customHeight="1" x14ac:dyDescent="0.25">
      <c r="A55" s="1">
        <v>449</v>
      </c>
      <c r="B55" s="7">
        <v>50</v>
      </c>
      <c r="C55" s="17">
        <v>35.1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75</v>
      </c>
      <c r="L55" s="7">
        <v>100</v>
      </c>
    </row>
    <row r="56" spans="1:12" ht="16.5" customHeight="1" x14ac:dyDescent="0.25">
      <c r="A56" s="1">
        <v>453</v>
      </c>
      <c r="B56" s="7">
        <v>51</v>
      </c>
      <c r="C56" s="17">
        <v>35.5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76</v>
      </c>
      <c r="L56" s="7">
        <v>99</v>
      </c>
    </row>
    <row r="57" spans="1:12" ht="16.5" customHeight="1" x14ac:dyDescent="0.25">
      <c r="A57" s="1">
        <v>457</v>
      </c>
      <c r="B57" s="7">
        <v>52</v>
      </c>
      <c r="C57" s="17">
        <v>35.9</v>
      </c>
      <c r="D57" s="7">
        <v>52</v>
      </c>
      <c r="E57" s="3"/>
      <c r="F57" s="7">
        <v>99</v>
      </c>
      <c r="G57" s="2">
        <v>8.8000000000000007</v>
      </c>
      <c r="H57" s="7">
        <v>99</v>
      </c>
      <c r="I57" s="16">
        <v>12.8</v>
      </c>
      <c r="J57" s="7">
        <v>99</v>
      </c>
      <c r="K57" s="12" t="s">
        <v>77</v>
      </c>
      <c r="L57" s="7">
        <v>98</v>
      </c>
    </row>
    <row r="58" spans="1:12" ht="16.5" customHeight="1" x14ac:dyDescent="0.25">
      <c r="A58" s="1">
        <v>460</v>
      </c>
      <c r="B58" s="7">
        <v>53</v>
      </c>
      <c r="C58" s="17">
        <v>36.299999999999997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78</v>
      </c>
      <c r="L58" s="7">
        <v>97</v>
      </c>
    </row>
    <row r="59" spans="1:12" ht="16.5" customHeight="1" x14ac:dyDescent="0.25">
      <c r="A59" s="1">
        <v>463</v>
      </c>
      <c r="B59" s="7">
        <v>54</v>
      </c>
      <c r="C59" s="17">
        <v>36.700000000000003</v>
      </c>
      <c r="D59" s="7">
        <v>54</v>
      </c>
      <c r="E59" s="2">
        <v>5.0999999999999996</v>
      </c>
      <c r="F59" s="7">
        <v>97</v>
      </c>
      <c r="G59" s="3"/>
      <c r="H59" s="7">
        <v>97</v>
      </c>
      <c r="I59" s="3"/>
      <c r="J59" s="7">
        <v>97</v>
      </c>
      <c r="K59" s="12" t="s">
        <v>79</v>
      </c>
      <c r="L59" s="7">
        <v>96</v>
      </c>
    </row>
    <row r="60" spans="1:12" ht="16.5" customHeight="1" x14ac:dyDescent="0.25">
      <c r="A60" s="1">
        <v>466</v>
      </c>
      <c r="B60" s="7">
        <v>55</v>
      </c>
      <c r="C60" s="18">
        <v>37.1</v>
      </c>
      <c r="D60" s="7">
        <v>55</v>
      </c>
      <c r="E60" s="3"/>
      <c r="F60" s="7">
        <v>96</v>
      </c>
      <c r="G60" s="2">
        <v>8.9</v>
      </c>
      <c r="H60" s="7">
        <v>96</v>
      </c>
      <c r="I60" s="16">
        <v>12.9</v>
      </c>
      <c r="J60" s="7">
        <v>96</v>
      </c>
      <c r="K60" s="12" t="s">
        <v>80</v>
      </c>
      <c r="L60" s="7">
        <v>95</v>
      </c>
    </row>
    <row r="61" spans="1:12" ht="16.5" customHeight="1" x14ac:dyDescent="0.25">
      <c r="A61" s="1">
        <v>469</v>
      </c>
      <c r="B61" s="7">
        <v>56</v>
      </c>
      <c r="C61" s="17">
        <v>37.5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81</v>
      </c>
      <c r="L61" s="7">
        <v>94</v>
      </c>
    </row>
    <row r="62" spans="1:12" ht="16.5" customHeight="1" x14ac:dyDescent="0.25">
      <c r="A62" s="1">
        <v>472</v>
      </c>
      <c r="B62" s="7">
        <v>57</v>
      </c>
      <c r="C62" s="17">
        <v>37.9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82</v>
      </c>
      <c r="L62" s="7">
        <v>93</v>
      </c>
    </row>
    <row r="63" spans="1:12" ht="16.5" customHeight="1" x14ac:dyDescent="0.25">
      <c r="A63" s="1">
        <v>475</v>
      </c>
      <c r="B63" s="7">
        <v>58</v>
      </c>
      <c r="C63" s="17">
        <v>38.299999999999997</v>
      </c>
      <c r="D63" s="7">
        <v>58</v>
      </c>
      <c r="E63" s="3"/>
      <c r="F63" s="7">
        <v>93</v>
      </c>
      <c r="G63" s="1">
        <v>9</v>
      </c>
      <c r="H63" s="7">
        <v>93</v>
      </c>
      <c r="I63" s="16">
        <v>13</v>
      </c>
      <c r="J63" s="7">
        <v>93</v>
      </c>
      <c r="K63" s="12" t="s">
        <v>83</v>
      </c>
      <c r="L63" s="7">
        <v>92</v>
      </c>
    </row>
    <row r="64" spans="1:12" ht="16.5" customHeight="1" x14ac:dyDescent="0.25">
      <c r="A64" s="1">
        <v>478</v>
      </c>
      <c r="B64" s="7">
        <v>59</v>
      </c>
      <c r="C64" s="17">
        <v>38.700000000000003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84</v>
      </c>
      <c r="L64" s="7">
        <v>91</v>
      </c>
    </row>
    <row r="65" spans="1:12" ht="16.5" customHeight="1" x14ac:dyDescent="0.25">
      <c r="A65" s="1">
        <v>481</v>
      </c>
      <c r="B65" s="7">
        <v>60</v>
      </c>
      <c r="C65" s="17">
        <v>39.1</v>
      </c>
      <c r="D65" s="7">
        <v>60</v>
      </c>
      <c r="E65" s="2">
        <v>5.2</v>
      </c>
      <c r="F65" s="7">
        <v>91</v>
      </c>
      <c r="G65" s="3"/>
      <c r="H65" s="7">
        <v>91</v>
      </c>
      <c r="I65" s="3"/>
      <c r="J65" s="7">
        <v>91</v>
      </c>
      <c r="K65" s="12" t="s">
        <v>85</v>
      </c>
      <c r="L65" s="7">
        <v>90</v>
      </c>
    </row>
    <row r="66" spans="1:12" ht="16.5" customHeight="1" x14ac:dyDescent="0.25">
      <c r="A66" s="1">
        <v>484</v>
      </c>
      <c r="B66" s="7">
        <v>61</v>
      </c>
      <c r="C66" s="17">
        <v>39.5</v>
      </c>
      <c r="D66" s="7">
        <v>61</v>
      </c>
      <c r="E66" s="3"/>
      <c r="F66" s="7">
        <v>90</v>
      </c>
      <c r="G66" s="2">
        <v>9.1</v>
      </c>
      <c r="H66" s="7">
        <v>90</v>
      </c>
      <c r="I66" s="16">
        <v>13.1</v>
      </c>
      <c r="J66" s="7">
        <v>90</v>
      </c>
      <c r="K66" s="12" t="s">
        <v>86</v>
      </c>
      <c r="L66" s="7">
        <v>89</v>
      </c>
    </row>
    <row r="67" spans="1:12" ht="16.5" customHeight="1" x14ac:dyDescent="0.25">
      <c r="A67" s="1">
        <v>487</v>
      </c>
      <c r="B67" s="7">
        <v>62</v>
      </c>
      <c r="C67" s="17">
        <v>39.9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2" t="s">
        <v>87</v>
      </c>
      <c r="L67" s="7">
        <v>88</v>
      </c>
    </row>
    <row r="68" spans="1:12" ht="16.5" customHeight="1" x14ac:dyDescent="0.25">
      <c r="A68" s="1">
        <v>490</v>
      </c>
      <c r="B68" s="7">
        <v>63</v>
      </c>
      <c r="C68" s="17">
        <v>40.299999999999997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88</v>
      </c>
      <c r="L68" s="7">
        <v>87</v>
      </c>
    </row>
    <row r="69" spans="1:12" ht="16.5" customHeight="1" x14ac:dyDescent="0.25">
      <c r="A69" s="1">
        <v>493</v>
      </c>
      <c r="B69" s="7">
        <v>64</v>
      </c>
      <c r="C69" s="17">
        <v>40.700000000000003</v>
      </c>
      <c r="D69" s="7">
        <v>64</v>
      </c>
      <c r="E69" s="3"/>
      <c r="F69" s="7">
        <v>87</v>
      </c>
      <c r="G69" s="2">
        <v>9.1999999999999993</v>
      </c>
      <c r="H69" s="7">
        <v>87</v>
      </c>
      <c r="I69" s="16">
        <v>13.2</v>
      </c>
      <c r="J69" s="7">
        <v>87</v>
      </c>
      <c r="K69" s="12" t="s">
        <v>89</v>
      </c>
      <c r="L69" s="7">
        <v>86</v>
      </c>
    </row>
    <row r="70" spans="1:12" ht="16.5" customHeight="1" x14ac:dyDescent="0.25">
      <c r="A70" s="1">
        <v>496</v>
      </c>
      <c r="B70" s="7">
        <v>65</v>
      </c>
      <c r="C70" s="17">
        <v>41.1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90</v>
      </c>
      <c r="L70" s="7">
        <v>85</v>
      </c>
    </row>
    <row r="71" spans="1:12" ht="16.5" customHeight="1" x14ac:dyDescent="0.25">
      <c r="A71" s="1">
        <v>499</v>
      </c>
      <c r="B71" s="7">
        <v>66</v>
      </c>
      <c r="C71" s="17">
        <v>41.5</v>
      </c>
      <c r="D71" s="7">
        <v>66</v>
      </c>
      <c r="E71" s="3" t="s">
        <v>1</v>
      </c>
      <c r="F71" s="7">
        <v>85</v>
      </c>
      <c r="G71" s="3"/>
      <c r="H71" s="7">
        <v>85</v>
      </c>
      <c r="I71" s="3"/>
      <c r="J71" s="7">
        <v>85</v>
      </c>
      <c r="K71" s="12" t="s">
        <v>91</v>
      </c>
      <c r="L71" s="7">
        <v>84</v>
      </c>
    </row>
    <row r="72" spans="1:12" ht="16.5" customHeight="1" x14ac:dyDescent="0.25">
      <c r="A72" s="1">
        <v>502</v>
      </c>
      <c r="B72" s="7">
        <v>67</v>
      </c>
      <c r="C72" s="17">
        <v>41.9</v>
      </c>
      <c r="D72" s="7">
        <v>67</v>
      </c>
      <c r="E72" s="3"/>
      <c r="F72" s="7">
        <v>84</v>
      </c>
      <c r="G72" s="2">
        <v>9.3000000000000007</v>
      </c>
      <c r="H72" s="7">
        <v>84</v>
      </c>
      <c r="I72" s="16">
        <v>13.3</v>
      </c>
      <c r="J72" s="7">
        <v>84</v>
      </c>
      <c r="K72" s="12" t="s">
        <v>92</v>
      </c>
      <c r="L72" s="7">
        <v>83</v>
      </c>
    </row>
    <row r="73" spans="1:12" ht="16.5" customHeight="1" x14ac:dyDescent="0.25">
      <c r="A73" s="1">
        <v>505</v>
      </c>
      <c r="B73" s="7">
        <v>68</v>
      </c>
      <c r="C73" s="17">
        <v>42.3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93</v>
      </c>
      <c r="L73" s="7">
        <v>82</v>
      </c>
    </row>
    <row r="74" spans="1:12" ht="16.5" customHeight="1" x14ac:dyDescent="0.25">
      <c r="A74" s="1">
        <v>508</v>
      </c>
      <c r="B74" s="7">
        <v>69</v>
      </c>
      <c r="C74" s="17">
        <v>42.7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94</v>
      </c>
      <c r="L74" s="7">
        <v>81</v>
      </c>
    </row>
    <row r="75" spans="1:12" ht="16.5" customHeight="1" x14ac:dyDescent="0.25">
      <c r="A75" s="1">
        <v>511</v>
      </c>
      <c r="B75" s="7">
        <v>70</v>
      </c>
      <c r="C75" s="17">
        <v>43.1</v>
      </c>
      <c r="D75" s="7">
        <v>70</v>
      </c>
      <c r="E75" s="3"/>
      <c r="F75" s="7">
        <v>81</v>
      </c>
      <c r="G75" s="2">
        <v>9.4</v>
      </c>
      <c r="H75" s="7">
        <v>81</v>
      </c>
      <c r="I75" s="16">
        <v>13.4</v>
      </c>
      <c r="J75" s="7">
        <v>81</v>
      </c>
      <c r="K75" s="12" t="s">
        <v>95</v>
      </c>
      <c r="L75" s="7">
        <v>80</v>
      </c>
    </row>
    <row r="76" spans="1:12" ht="16.5" customHeight="1" x14ac:dyDescent="0.25">
      <c r="A76" s="1">
        <v>514</v>
      </c>
      <c r="B76" s="7">
        <v>71</v>
      </c>
      <c r="C76" s="17">
        <v>43.5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96</v>
      </c>
      <c r="L76" s="7">
        <v>79</v>
      </c>
    </row>
    <row r="77" spans="1:12" ht="16.5" customHeight="1" x14ac:dyDescent="0.25">
      <c r="A77" s="1">
        <v>517</v>
      </c>
      <c r="B77" s="8">
        <v>72</v>
      </c>
      <c r="C77" s="17">
        <v>43.9</v>
      </c>
      <c r="D77" s="8">
        <v>72</v>
      </c>
      <c r="E77" s="2">
        <v>5.4</v>
      </c>
      <c r="F77" s="7">
        <v>79</v>
      </c>
      <c r="G77" s="3"/>
      <c r="H77" s="7">
        <v>79</v>
      </c>
      <c r="I77" s="3"/>
      <c r="J77" s="7">
        <v>79</v>
      </c>
      <c r="K77" s="12" t="s">
        <v>97</v>
      </c>
      <c r="L77" s="7">
        <v>78</v>
      </c>
    </row>
    <row r="78" spans="1:12" ht="16.5" customHeight="1" x14ac:dyDescent="0.25">
      <c r="A78" s="1">
        <v>520</v>
      </c>
      <c r="B78" s="7">
        <v>73</v>
      </c>
      <c r="C78" s="17">
        <v>44.3</v>
      </c>
      <c r="D78" s="7">
        <v>73</v>
      </c>
      <c r="E78" s="3"/>
      <c r="F78" s="7">
        <v>78</v>
      </c>
      <c r="G78" s="2">
        <v>9.5</v>
      </c>
      <c r="H78" s="7">
        <v>78</v>
      </c>
      <c r="I78" s="16">
        <v>13.5</v>
      </c>
      <c r="J78" s="7">
        <v>78</v>
      </c>
      <c r="K78" s="12" t="s">
        <v>98</v>
      </c>
      <c r="L78" s="7">
        <v>77</v>
      </c>
    </row>
    <row r="79" spans="1:12" ht="16.5" customHeight="1" x14ac:dyDescent="0.25">
      <c r="A79" s="1">
        <v>523</v>
      </c>
      <c r="B79" s="7">
        <v>74</v>
      </c>
      <c r="C79" s="17">
        <v>44.7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99</v>
      </c>
      <c r="L79" s="7">
        <v>76</v>
      </c>
    </row>
    <row r="80" spans="1:12" ht="16.5" customHeight="1" x14ac:dyDescent="0.25">
      <c r="A80" s="1">
        <v>526</v>
      </c>
      <c r="B80" s="7">
        <v>75</v>
      </c>
      <c r="C80" s="17">
        <v>45.1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100</v>
      </c>
      <c r="L80" s="7">
        <v>75</v>
      </c>
    </row>
    <row r="81" spans="1:12" ht="16.5" customHeight="1" x14ac:dyDescent="0.25">
      <c r="A81" s="1">
        <v>529</v>
      </c>
      <c r="B81" s="7">
        <v>76</v>
      </c>
      <c r="C81" s="17">
        <v>45.5</v>
      </c>
      <c r="D81" s="7">
        <v>76</v>
      </c>
      <c r="E81" s="3"/>
      <c r="F81" s="7">
        <v>75</v>
      </c>
      <c r="G81" s="2">
        <v>9.6</v>
      </c>
      <c r="H81" s="7">
        <v>75</v>
      </c>
      <c r="I81" s="16">
        <v>13.6</v>
      </c>
      <c r="J81" s="7">
        <v>75</v>
      </c>
      <c r="K81" s="12" t="s">
        <v>101</v>
      </c>
      <c r="L81" s="7">
        <v>74</v>
      </c>
    </row>
    <row r="82" spans="1:12" ht="16.5" customHeight="1" x14ac:dyDescent="0.25">
      <c r="A82" s="1">
        <v>532</v>
      </c>
      <c r="B82" s="7">
        <v>77</v>
      </c>
      <c r="C82" s="17">
        <v>45.9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102</v>
      </c>
      <c r="L82" s="7">
        <v>73</v>
      </c>
    </row>
    <row r="83" spans="1:12" ht="16.5" customHeight="1" x14ac:dyDescent="0.25">
      <c r="A83" s="1">
        <v>535</v>
      </c>
      <c r="B83" s="7">
        <v>78</v>
      </c>
      <c r="C83" s="17">
        <v>46.3</v>
      </c>
      <c r="D83" s="7">
        <v>78</v>
      </c>
      <c r="E83" s="2">
        <v>5.5</v>
      </c>
      <c r="F83" s="7">
        <v>73</v>
      </c>
      <c r="G83" s="3"/>
      <c r="H83" s="7">
        <v>73</v>
      </c>
      <c r="I83" s="3"/>
      <c r="J83" s="7">
        <v>73</v>
      </c>
      <c r="K83" s="12" t="s">
        <v>103</v>
      </c>
      <c r="L83" s="8">
        <v>72</v>
      </c>
    </row>
    <row r="84" spans="1:12" ht="16.5" customHeight="1" x14ac:dyDescent="0.25">
      <c r="A84" s="1">
        <v>538</v>
      </c>
      <c r="B84" s="7">
        <v>79</v>
      </c>
      <c r="C84" s="17">
        <v>46.7</v>
      </c>
      <c r="D84" s="7">
        <v>79</v>
      </c>
      <c r="E84" s="3"/>
      <c r="F84" s="8">
        <v>72</v>
      </c>
      <c r="G84" s="2">
        <v>9.6999999999999993</v>
      </c>
      <c r="H84" s="8">
        <v>72</v>
      </c>
      <c r="I84" s="16">
        <v>13.7</v>
      </c>
      <c r="J84" s="8">
        <v>72</v>
      </c>
      <c r="K84" s="12" t="s">
        <v>104</v>
      </c>
      <c r="L84" s="7">
        <v>71</v>
      </c>
    </row>
    <row r="85" spans="1:12" ht="16.5" customHeight="1" x14ac:dyDescent="0.25">
      <c r="A85" s="1">
        <v>541</v>
      </c>
      <c r="B85" s="7">
        <v>80</v>
      </c>
      <c r="C85" s="17">
        <v>47.1</v>
      </c>
      <c r="D85" s="7">
        <v>80</v>
      </c>
      <c r="E85" s="3"/>
      <c r="F85" s="7">
        <v>71</v>
      </c>
      <c r="G85" s="3"/>
      <c r="H85" s="7">
        <v>71</v>
      </c>
      <c r="I85" s="3"/>
      <c r="J85" s="7">
        <v>71</v>
      </c>
      <c r="K85" s="12" t="s">
        <v>105</v>
      </c>
      <c r="L85" s="7">
        <v>70</v>
      </c>
    </row>
    <row r="86" spans="1:12" ht="16.5" customHeight="1" x14ac:dyDescent="0.25">
      <c r="A86" s="1">
        <v>544</v>
      </c>
      <c r="B86" s="7">
        <v>81</v>
      </c>
      <c r="C86" s="17">
        <v>47.5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106</v>
      </c>
      <c r="L86" s="7">
        <v>69</v>
      </c>
    </row>
    <row r="87" spans="1:12" ht="16.5" customHeight="1" x14ac:dyDescent="0.25">
      <c r="A87" s="1">
        <v>547</v>
      </c>
      <c r="B87" s="7">
        <v>82</v>
      </c>
      <c r="C87" s="17">
        <v>47.9</v>
      </c>
      <c r="D87" s="7">
        <v>82</v>
      </c>
      <c r="E87" s="3"/>
      <c r="F87" s="7">
        <v>69</v>
      </c>
      <c r="G87" s="2">
        <v>9.8000000000000007</v>
      </c>
      <c r="H87" s="7">
        <v>69</v>
      </c>
      <c r="I87" s="16">
        <v>13.8</v>
      </c>
      <c r="J87" s="7">
        <v>69</v>
      </c>
      <c r="K87" s="12" t="s">
        <v>107</v>
      </c>
      <c r="L87" s="7">
        <v>68</v>
      </c>
    </row>
    <row r="88" spans="1:12" ht="16.5" customHeight="1" x14ac:dyDescent="0.25">
      <c r="A88" s="1">
        <v>550</v>
      </c>
      <c r="B88" s="7">
        <v>83</v>
      </c>
      <c r="C88" s="17">
        <v>48.3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108</v>
      </c>
      <c r="L88" s="7">
        <v>67</v>
      </c>
    </row>
    <row r="89" spans="1:12" ht="16.5" customHeight="1" x14ac:dyDescent="0.25">
      <c r="A89" s="1">
        <v>553</v>
      </c>
      <c r="B89" s="7">
        <v>84</v>
      </c>
      <c r="C89" s="17">
        <v>48.7</v>
      </c>
      <c r="D89" s="7">
        <v>84</v>
      </c>
      <c r="E89" s="2">
        <v>5.6</v>
      </c>
      <c r="F89" s="7">
        <v>67</v>
      </c>
      <c r="G89" s="3"/>
      <c r="H89" s="7">
        <v>67</v>
      </c>
      <c r="I89" s="3"/>
      <c r="J89" s="7">
        <v>67</v>
      </c>
      <c r="K89" s="12" t="s">
        <v>109</v>
      </c>
      <c r="L89" s="7">
        <v>66</v>
      </c>
    </row>
    <row r="90" spans="1:12" ht="16.5" customHeight="1" x14ac:dyDescent="0.25">
      <c r="A90" s="1">
        <v>556</v>
      </c>
      <c r="B90" s="7">
        <v>85</v>
      </c>
      <c r="C90" s="17">
        <v>49.1</v>
      </c>
      <c r="D90" s="7">
        <v>85</v>
      </c>
      <c r="E90" s="3"/>
      <c r="F90" s="7">
        <v>66</v>
      </c>
      <c r="G90" s="2">
        <v>9.9</v>
      </c>
      <c r="H90" s="7">
        <v>66</v>
      </c>
      <c r="I90" s="16">
        <v>13.9</v>
      </c>
      <c r="J90" s="7">
        <v>66</v>
      </c>
      <c r="K90" s="12" t="s">
        <v>110</v>
      </c>
      <c r="L90" s="7">
        <v>65</v>
      </c>
    </row>
    <row r="91" spans="1:12" ht="16.5" customHeight="1" x14ac:dyDescent="0.25">
      <c r="A91" s="1">
        <v>559</v>
      </c>
      <c r="B91" s="7">
        <v>86</v>
      </c>
      <c r="C91" s="17">
        <v>49.5</v>
      </c>
      <c r="D91" s="7">
        <v>86</v>
      </c>
      <c r="E91" s="3"/>
      <c r="F91" s="7">
        <v>65</v>
      </c>
      <c r="G91" s="3"/>
      <c r="H91" s="7">
        <v>65</v>
      </c>
      <c r="I91" s="3"/>
      <c r="J91" s="7">
        <v>65</v>
      </c>
      <c r="K91" s="12" t="s">
        <v>111</v>
      </c>
      <c r="L91" s="7">
        <v>64</v>
      </c>
    </row>
    <row r="92" spans="1:12" ht="16.5" customHeight="1" x14ac:dyDescent="0.25">
      <c r="A92" s="1">
        <v>562</v>
      </c>
      <c r="B92" s="7">
        <v>87</v>
      </c>
      <c r="C92" s="17">
        <v>49.9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112</v>
      </c>
      <c r="L92" s="7">
        <v>63</v>
      </c>
    </row>
    <row r="93" spans="1:12" ht="16.5" customHeight="1" x14ac:dyDescent="0.25">
      <c r="A93" s="1">
        <v>564</v>
      </c>
      <c r="B93" s="7">
        <v>88</v>
      </c>
      <c r="C93" s="17">
        <v>50.3</v>
      </c>
      <c r="D93" s="7">
        <v>88</v>
      </c>
      <c r="E93" s="3"/>
      <c r="F93" s="7">
        <v>63</v>
      </c>
      <c r="G93" s="2">
        <v>10</v>
      </c>
      <c r="H93" s="7">
        <v>63</v>
      </c>
      <c r="I93" s="16">
        <v>14</v>
      </c>
      <c r="J93" s="7">
        <v>63</v>
      </c>
      <c r="K93" s="12" t="s">
        <v>113</v>
      </c>
      <c r="L93" s="7">
        <v>62</v>
      </c>
    </row>
    <row r="94" spans="1:12" ht="16.5" customHeight="1" x14ac:dyDescent="0.25">
      <c r="A94" s="1">
        <v>566</v>
      </c>
      <c r="B94" s="7">
        <v>89</v>
      </c>
      <c r="C94" s="17">
        <v>50.7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114</v>
      </c>
      <c r="L94" s="7">
        <v>61</v>
      </c>
    </row>
    <row r="95" spans="1:12" ht="16.5" customHeight="1" x14ac:dyDescent="0.25">
      <c r="A95" s="1">
        <v>568</v>
      </c>
      <c r="B95" s="7">
        <v>90</v>
      </c>
      <c r="C95" s="17">
        <v>51.1</v>
      </c>
      <c r="D95" s="7">
        <v>90</v>
      </c>
      <c r="E95" s="2">
        <v>5.7</v>
      </c>
      <c r="F95" s="7">
        <v>61</v>
      </c>
      <c r="G95" s="3"/>
      <c r="H95" s="7">
        <v>61</v>
      </c>
      <c r="I95" s="3"/>
      <c r="J95" s="7">
        <v>61</v>
      </c>
      <c r="K95" s="12" t="s">
        <v>115</v>
      </c>
      <c r="L95" s="7">
        <v>60</v>
      </c>
    </row>
    <row r="96" spans="1:12" ht="16.5" customHeight="1" x14ac:dyDescent="0.25">
      <c r="A96" s="1">
        <v>570</v>
      </c>
      <c r="B96" s="7">
        <v>91</v>
      </c>
      <c r="C96" s="17">
        <v>51.5</v>
      </c>
      <c r="D96" s="7">
        <v>91</v>
      </c>
      <c r="E96" s="3"/>
      <c r="F96" s="7">
        <v>60</v>
      </c>
      <c r="G96" s="2">
        <v>10.1</v>
      </c>
      <c r="H96" s="7">
        <v>60</v>
      </c>
      <c r="I96" s="16">
        <v>14.1</v>
      </c>
      <c r="J96" s="7">
        <v>60</v>
      </c>
      <c r="K96" s="12" t="s">
        <v>116</v>
      </c>
      <c r="L96" s="7">
        <v>59</v>
      </c>
    </row>
    <row r="97" spans="1:12" ht="16.5" customHeight="1" x14ac:dyDescent="0.25">
      <c r="A97" s="1">
        <v>572</v>
      </c>
      <c r="B97" s="7">
        <v>92</v>
      </c>
      <c r="C97" s="17">
        <v>51.9</v>
      </c>
      <c r="D97" s="7">
        <v>92</v>
      </c>
      <c r="E97" s="3"/>
      <c r="F97" s="7">
        <v>59</v>
      </c>
      <c r="G97" s="3"/>
      <c r="H97" s="7">
        <v>59</v>
      </c>
      <c r="I97" s="3"/>
      <c r="J97" s="7">
        <v>59</v>
      </c>
      <c r="K97" s="12" t="s">
        <v>117</v>
      </c>
      <c r="L97" s="7">
        <v>58</v>
      </c>
    </row>
    <row r="98" spans="1:12" ht="16.5" customHeight="1" x14ac:dyDescent="0.25">
      <c r="A98" s="1">
        <v>574</v>
      </c>
      <c r="B98" s="7">
        <v>93</v>
      </c>
      <c r="C98" s="17">
        <v>52.3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118</v>
      </c>
      <c r="L98" s="7">
        <v>57</v>
      </c>
    </row>
    <row r="99" spans="1:12" ht="16.5" customHeight="1" x14ac:dyDescent="0.25">
      <c r="A99" s="1">
        <v>576</v>
      </c>
      <c r="B99" s="7">
        <v>94</v>
      </c>
      <c r="C99" s="17">
        <v>52.7</v>
      </c>
      <c r="D99" s="7">
        <v>94</v>
      </c>
      <c r="E99" s="3"/>
      <c r="F99" s="7">
        <v>57</v>
      </c>
      <c r="G99" s="2">
        <v>10.199999999999999</v>
      </c>
      <c r="H99" s="7">
        <v>57</v>
      </c>
      <c r="I99" s="16">
        <v>14.2</v>
      </c>
      <c r="J99" s="7">
        <v>57</v>
      </c>
      <c r="K99" s="12" t="s">
        <v>119</v>
      </c>
      <c r="L99" s="7">
        <v>56</v>
      </c>
    </row>
    <row r="100" spans="1:12" ht="16.5" customHeight="1" x14ac:dyDescent="0.25">
      <c r="A100" s="1">
        <v>578</v>
      </c>
      <c r="B100" s="7">
        <v>95</v>
      </c>
      <c r="C100" s="17">
        <v>53.1</v>
      </c>
      <c r="D100" s="7">
        <v>95</v>
      </c>
      <c r="E100" s="2">
        <v>5.8</v>
      </c>
      <c r="F100" s="7">
        <v>56</v>
      </c>
      <c r="G100" s="3"/>
      <c r="H100" s="7">
        <v>56</v>
      </c>
      <c r="I100" s="3"/>
      <c r="J100" s="7">
        <v>56</v>
      </c>
      <c r="K100" s="15" t="s">
        <v>120</v>
      </c>
      <c r="L100" s="7">
        <v>55</v>
      </c>
    </row>
    <row r="101" spans="1:12" ht="16.5" customHeight="1" x14ac:dyDescent="0.25">
      <c r="A101" s="1">
        <v>580</v>
      </c>
      <c r="B101" s="7">
        <v>96</v>
      </c>
      <c r="C101" s="17">
        <v>53.5</v>
      </c>
      <c r="D101" s="7">
        <v>96</v>
      </c>
      <c r="E101" s="3"/>
      <c r="F101" s="7">
        <v>55</v>
      </c>
      <c r="G101" s="3"/>
      <c r="H101" s="7">
        <v>55</v>
      </c>
      <c r="I101" s="16">
        <v>14.3</v>
      </c>
      <c r="J101" s="7">
        <v>55</v>
      </c>
      <c r="K101" s="12" t="s">
        <v>121</v>
      </c>
      <c r="L101" s="7">
        <v>54</v>
      </c>
    </row>
    <row r="102" spans="1:12" ht="16.5" customHeight="1" x14ac:dyDescent="0.25">
      <c r="A102" s="1">
        <v>582</v>
      </c>
      <c r="B102" s="7">
        <v>97</v>
      </c>
      <c r="C102" s="17">
        <v>53.9</v>
      </c>
      <c r="D102" s="7">
        <v>97</v>
      </c>
      <c r="E102" s="3"/>
      <c r="F102" s="7">
        <v>54</v>
      </c>
      <c r="G102" s="2">
        <v>10.3</v>
      </c>
      <c r="H102" s="7">
        <v>54</v>
      </c>
      <c r="I102" s="3"/>
      <c r="J102" s="7">
        <v>54</v>
      </c>
      <c r="K102" s="12" t="s">
        <v>122</v>
      </c>
      <c r="L102" s="7">
        <v>53</v>
      </c>
    </row>
    <row r="103" spans="1:12" ht="16.5" customHeight="1" x14ac:dyDescent="0.25">
      <c r="A103" s="1">
        <v>584</v>
      </c>
      <c r="B103" s="7">
        <v>98</v>
      </c>
      <c r="C103" s="17">
        <v>54.3</v>
      </c>
      <c r="D103" s="7">
        <v>98</v>
      </c>
      <c r="E103" s="3"/>
      <c r="F103" s="7">
        <v>53</v>
      </c>
      <c r="G103" s="3"/>
      <c r="H103" s="7">
        <v>53</v>
      </c>
      <c r="I103" s="16">
        <v>14.4</v>
      </c>
      <c r="J103" s="7">
        <v>53</v>
      </c>
      <c r="K103" s="12" t="s">
        <v>123</v>
      </c>
      <c r="L103" s="7">
        <v>52</v>
      </c>
    </row>
    <row r="104" spans="1:12" ht="16.5" customHeight="1" x14ac:dyDescent="0.25">
      <c r="A104" s="1">
        <v>586</v>
      </c>
      <c r="B104" s="7">
        <v>99</v>
      </c>
      <c r="C104" s="17">
        <v>54.7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124</v>
      </c>
      <c r="L104" s="7">
        <v>51</v>
      </c>
    </row>
    <row r="105" spans="1:12" ht="16.5" customHeight="1" x14ac:dyDescent="0.25">
      <c r="A105" s="1">
        <v>588</v>
      </c>
      <c r="B105" s="7">
        <v>100</v>
      </c>
      <c r="C105" s="17">
        <v>55.1</v>
      </c>
      <c r="D105" s="7">
        <v>100</v>
      </c>
      <c r="E105" s="2">
        <v>5.9</v>
      </c>
      <c r="F105" s="7">
        <v>51</v>
      </c>
      <c r="G105" s="2">
        <v>10.4</v>
      </c>
      <c r="H105" s="7">
        <v>51</v>
      </c>
      <c r="I105" s="16">
        <v>14.5</v>
      </c>
      <c r="J105" s="7">
        <v>51</v>
      </c>
      <c r="K105" s="12" t="s">
        <v>125</v>
      </c>
      <c r="L105" s="7">
        <v>50</v>
      </c>
    </row>
    <row r="106" spans="1:12" ht="16.5" customHeight="1" x14ac:dyDescent="0.25">
      <c r="A106" s="1">
        <v>590</v>
      </c>
      <c r="B106" s="7">
        <v>101</v>
      </c>
      <c r="C106" s="17">
        <v>55.5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126</v>
      </c>
      <c r="L106" s="7">
        <v>49</v>
      </c>
    </row>
    <row r="107" spans="1:12" ht="16.5" customHeight="1" x14ac:dyDescent="0.25">
      <c r="A107" s="1">
        <v>592</v>
      </c>
      <c r="B107" s="7">
        <v>102</v>
      </c>
      <c r="C107" s="17">
        <v>55.9</v>
      </c>
      <c r="D107" s="7">
        <v>102</v>
      </c>
      <c r="E107" s="3"/>
      <c r="F107" s="7">
        <v>49</v>
      </c>
      <c r="G107" s="3"/>
      <c r="H107" s="7">
        <v>49</v>
      </c>
      <c r="I107" s="16">
        <v>14.6</v>
      </c>
      <c r="J107" s="7">
        <v>49</v>
      </c>
      <c r="K107" s="12" t="s">
        <v>127</v>
      </c>
      <c r="L107" s="7">
        <v>48</v>
      </c>
    </row>
    <row r="108" spans="1:12" ht="16.5" customHeight="1" x14ac:dyDescent="0.25">
      <c r="A108" s="1">
        <v>594</v>
      </c>
      <c r="B108" s="7">
        <v>103</v>
      </c>
      <c r="C108" s="17">
        <v>56.3</v>
      </c>
      <c r="D108" s="7">
        <v>103</v>
      </c>
      <c r="E108" s="3"/>
      <c r="F108" s="7">
        <v>48</v>
      </c>
      <c r="G108" s="2">
        <v>10.5</v>
      </c>
      <c r="H108" s="7">
        <v>48</v>
      </c>
      <c r="I108" s="3"/>
      <c r="J108" s="7">
        <v>48</v>
      </c>
      <c r="K108" s="12" t="s">
        <v>128</v>
      </c>
      <c r="L108" s="7">
        <v>47</v>
      </c>
    </row>
    <row r="109" spans="1:12" ht="16.5" customHeight="1" x14ac:dyDescent="0.25">
      <c r="A109" s="1">
        <v>596</v>
      </c>
      <c r="B109" s="7">
        <v>104</v>
      </c>
      <c r="C109" s="17">
        <v>56.7</v>
      </c>
      <c r="D109" s="7">
        <v>104</v>
      </c>
      <c r="E109" s="3"/>
      <c r="F109" s="7">
        <v>47</v>
      </c>
      <c r="G109" s="3"/>
      <c r="H109" s="7">
        <v>47</v>
      </c>
      <c r="I109" s="16">
        <v>14.7</v>
      </c>
      <c r="J109" s="7">
        <v>47</v>
      </c>
      <c r="K109" s="12" t="s">
        <v>129</v>
      </c>
      <c r="L109" s="7">
        <v>46</v>
      </c>
    </row>
    <row r="110" spans="1:12" ht="16.5" customHeight="1" x14ac:dyDescent="0.25">
      <c r="A110" s="1">
        <v>598</v>
      </c>
      <c r="B110" s="7">
        <v>105</v>
      </c>
      <c r="C110" s="17">
        <v>57.1</v>
      </c>
      <c r="D110" s="7">
        <v>105</v>
      </c>
      <c r="E110" s="2">
        <v>6</v>
      </c>
      <c r="F110" s="7">
        <v>46</v>
      </c>
      <c r="G110" s="3"/>
      <c r="H110" s="7">
        <v>46</v>
      </c>
      <c r="I110" s="3"/>
      <c r="J110" s="7">
        <v>46</v>
      </c>
      <c r="K110" s="12" t="s">
        <v>130</v>
      </c>
      <c r="L110" s="7">
        <v>45</v>
      </c>
    </row>
    <row r="111" spans="1:12" ht="16.5" customHeight="1" x14ac:dyDescent="0.25">
      <c r="A111" s="1">
        <v>600</v>
      </c>
      <c r="B111" s="7">
        <v>106</v>
      </c>
      <c r="C111" s="17">
        <v>57.5</v>
      </c>
      <c r="D111" s="7">
        <v>106</v>
      </c>
      <c r="E111" s="3"/>
      <c r="F111" s="7">
        <v>45</v>
      </c>
      <c r="G111" s="2">
        <v>10.6</v>
      </c>
      <c r="H111" s="7">
        <v>45</v>
      </c>
      <c r="I111" s="16">
        <v>14.8</v>
      </c>
      <c r="J111" s="7">
        <v>45</v>
      </c>
      <c r="K111" s="12" t="s">
        <v>131</v>
      </c>
      <c r="L111" s="7">
        <v>44</v>
      </c>
    </row>
    <row r="112" spans="1:12" ht="16.5" customHeight="1" x14ac:dyDescent="0.25">
      <c r="A112" s="1">
        <v>602</v>
      </c>
      <c r="B112" s="7">
        <v>107</v>
      </c>
      <c r="C112" s="17">
        <v>57.9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132</v>
      </c>
      <c r="L112" s="7">
        <v>43</v>
      </c>
    </row>
    <row r="113" spans="1:12" ht="16.5" customHeight="1" x14ac:dyDescent="0.25">
      <c r="A113" s="1">
        <v>604</v>
      </c>
      <c r="B113" s="7">
        <v>108</v>
      </c>
      <c r="C113" s="17">
        <v>58.3</v>
      </c>
      <c r="D113" s="7">
        <v>108</v>
      </c>
      <c r="E113" s="3"/>
      <c r="F113" s="7">
        <v>43</v>
      </c>
      <c r="G113" s="3"/>
      <c r="H113" s="7">
        <v>43</v>
      </c>
      <c r="I113" s="16">
        <v>14.9</v>
      </c>
      <c r="J113" s="7">
        <v>43</v>
      </c>
      <c r="K113" s="12" t="s">
        <v>133</v>
      </c>
      <c r="L113" s="7">
        <v>42</v>
      </c>
    </row>
    <row r="114" spans="1:12" ht="16.5" customHeight="1" x14ac:dyDescent="0.25">
      <c r="A114" s="1">
        <v>606</v>
      </c>
      <c r="B114" s="7">
        <v>109</v>
      </c>
      <c r="C114" s="17">
        <v>58.7</v>
      </c>
      <c r="D114" s="7">
        <v>109</v>
      </c>
      <c r="E114" s="3"/>
      <c r="F114" s="7">
        <v>42</v>
      </c>
      <c r="G114" s="2">
        <v>10.7</v>
      </c>
      <c r="H114" s="7">
        <v>42</v>
      </c>
      <c r="I114" s="3"/>
      <c r="J114" s="7">
        <v>42</v>
      </c>
      <c r="K114" s="12" t="s">
        <v>134</v>
      </c>
      <c r="L114" s="7">
        <v>41</v>
      </c>
    </row>
    <row r="115" spans="1:12" ht="16.5" customHeight="1" x14ac:dyDescent="0.25">
      <c r="A115" s="1">
        <v>608</v>
      </c>
      <c r="B115" s="7">
        <v>110</v>
      </c>
      <c r="C115" s="17">
        <v>59.1</v>
      </c>
      <c r="D115" s="7">
        <v>110</v>
      </c>
      <c r="E115" s="2">
        <v>6.1</v>
      </c>
      <c r="F115" s="7">
        <v>41</v>
      </c>
      <c r="G115" s="3"/>
      <c r="H115" s="7">
        <v>41</v>
      </c>
      <c r="I115" s="16">
        <v>15</v>
      </c>
      <c r="J115" s="7">
        <v>41</v>
      </c>
      <c r="K115" s="12" t="s">
        <v>135</v>
      </c>
      <c r="L115" s="7">
        <v>40</v>
      </c>
    </row>
    <row r="116" spans="1:12" ht="16.5" customHeight="1" x14ac:dyDescent="0.25">
      <c r="A116" s="1">
        <v>610</v>
      </c>
      <c r="B116" s="7">
        <v>111</v>
      </c>
      <c r="C116" s="17">
        <v>59.5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136</v>
      </c>
      <c r="L116" s="7">
        <v>39</v>
      </c>
    </row>
    <row r="117" spans="1:12" ht="16.5" customHeight="1" x14ac:dyDescent="0.25">
      <c r="A117" s="1">
        <v>612</v>
      </c>
      <c r="B117" s="7">
        <v>112</v>
      </c>
      <c r="C117" s="17">
        <v>59.8</v>
      </c>
      <c r="D117" s="7">
        <v>112</v>
      </c>
      <c r="E117" s="3"/>
      <c r="F117" s="7">
        <v>39</v>
      </c>
      <c r="G117" s="2">
        <v>10.8</v>
      </c>
      <c r="H117" s="7">
        <v>39</v>
      </c>
      <c r="I117" s="16">
        <v>15.1</v>
      </c>
      <c r="J117" s="7">
        <v>39</v>
      </c>
      <c r="K117" s="12" t="s">
        <v>137</v>
      </c>
      <c r="L117" s="7">
        <v>38</v>
      </c>
    </row>
    <row r="118" spans="1:12" ht="16.5" customHeight="1" x14ac:dyDescent="0.25">
      <c r="A118" s="1">
        <v>614</v>
      </c>
      <c r="B118" s="7">
        <v>113</v>
      </c>
      <c r="C118" s="17">
        <v>60.1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138</v>
      </c>
      <c r="L118" s="7">
        <v>37</v>
      </c>
    </row>
    <row r="119" spans="1:12" ht="16.5" customHeight="1" x14ac:dyDescent="0.25">
      <c r="A119" s="1">
        <v>616</v>
      </c>
      <c r="B119" s="7">
        <v>114</v>
      </c>
      <c r="C119" s="17">
        <v>60.4</v>
      </c>
      <c r="D119" s="7">
        <v>114</v>
      </c>
      <c r="E119" s="3"/>
      <c r="F119" s="7">
        <v>37</v>
      </c>
      <c r="G119" s="3"/>
      <c r="H119" s="7">
        <v>37</v>
      </c>
      <c r="I119" s="16">
        <v>15.2</v>
      </c>
      <c r="J119" s="7">
        <v>37</v>
      </c>
      <c r="K119" s="12" t="s">
        <v>139</v>
      </c>
      <c r="L119" s="7">
        <v>36</v>
      </c>
    </row>
    <row r="120" spans="1:12" ht="16.5" customHeight="1" x14ac:dyDescent="0.25">
      <c r="A120" s="1">
        <v>618</v>
      </c>
      <c r="B120" s="7">
        <v>115</v>
      </c>
      <c r="C120" s="17">
        <v>60.7</v>
      </c>
      <c r="D120" s="7">
        <v>115</v>
      </c>
      <c r="E120" s="2">
        <v>6.2</v>
      </c>
      <c r="F120" s="7">
        <v>36</v>
      </c>
      <c r="G120" s="2">
        <v>10.9</v>
      </c>
      <c r="H120" s="7">
        <v>36</v>
      </c>
      <c r="I120" s="3"/>
      <c r="J120" s="7">
        <v>36</v>
      </c>
      <c r="K120" s="12" t="s">
        <v>140</v>
      </c>
      <c r="L120" s="7">
        <v>35</v>
      </c>
    </row>
    <row r="121" spans="1:12" ht="16.5" customHeight="1" x14ac:dyDescent="0.25">
      <c r="A121" s="1">
        <v>620</v>
      </c>
      <c r="B121" s="7">
        <v>116</v>
      </c>
      <c r="C121" s="17">
        <v>61</v>
      </c>
      <c r="D121" s="7">
        <v>116</v>
      </c>
      <c r="E121" s="3"/>
      <c r="F121" s="7">
        <v>35</v>
      </c>
      <c r="G121" s="3"/>
      <c r="H121" s="7">
        <v>35</v>
      </c>
      <c r="I121" s="16">
        <v>15.3</v>
      </c>
      <c r="J121" s="7">
        <v>35</v>
      </c>
      <c r="K121" s="12" t="s">
        <v>141</v>
      </c>
      <c r="L121" s="7">
        <v>34</v>
      </c>
    </row>
    <row r="122" spans="1:12" ht="16.5" customHeight="1" x14ac:dyDescent="0.25">
      <c r="A122" s="1">
        <v>622</v>
      </c>
      <c r="B122" s="7">
        <v>117</v>
      </c>
      <c r="C122" s="17">
        <v>61.3</v>
      </c>
      <c r="D122" s="7">
        <v>117</v>
      </c>
      <c r="E122" s="3"/>
      <c r="F122" s="7">
        <v>34</v>
      </c>
      <c r="G122" s="3"/>
      <c r="H122" s="7">
        <v>34</v>
      </c>
      <c r="I122" s="3"/>
      <c r="J122" s="7">
        <v>34</v>
      </c>
      <c r="K122" s="12" t="s">
        <v>142</v>
      </c>
      <c r="L122" s="9">
        <v>33</v>
      </c>
    </row>
    <row r="123" spans="1:12" ht="16.5" customHeight="1" x14ac:dyDescent="0.25">
      <c r="A123" s="1">
        <v>624</v>
      </c>
      <c r="B123" s="7">
        <v>118</v>
      </c>
      <c r="C123" s="17">
        <v>61.6</v>
      </c>
      <c r="D123" s="7">
        <v>118</v>
      </c>
      <c r="E123" s="3"/>
      <c r="F123" s="9">
        <v>33</v>
      </c>
      <c r="G123" s="1">
        <v>11</v>
      </c>
      <c r="H123" s="9">
        <v>33</v>
      </c>
      <c r="I123" s="16">
        <v>15.4</v>
      </c>
      <c r="J123" s="9">
        <v>33</v>
      </c>
      <c r="K123" s="12" t="s">
        <v>143</v>
      </c>
      <c r="L123" s="7">
        <v>32</v>
      </c>
    </row>
    <row r="124" spans="1:12" ht="16.5" customHeight="1" x14ac:dyDescent="0.25">
      <c r="A124" s="1">
        <v>626</v>
      </c>
      <c r="B124" s="7">
        <v>119</v>
      </c>
      <c r="C124" s="17">
        <v>61.9</v>
      </c>
      <c r="D124" s="7">
        <v>119</v>
      </c>
      <c r="E124" s="3"/>
      <c r="F124" s="7">
        <v>32</v>
      </c>
      <c r="G124" s="3"/>
      <c r="H124" s="7">
        <v>32</v>
      </c>
      <c r="I124" s="3"/>
      <c r="J124" s="7">
        <v>32</v>
      </c>
      <c r="K124" s="12" t="s">
        <v>144</v>
      </c>
      <c r="L124" s="7">
        <v>31</v>
      </c>
    </row>
    <row r="125" spans="1:12" ht="16.5" customHeight="1" x14ac:dyDescent="0.25">
      <c r="A125" s="1">
        <v>628</v>
      </c>
      <c r="B125" s="7">
        <v>120</v>
      </c>
      <c r="C125" s="17">
        <v>62.2</v>
      </c>
      <c r="D125" s="7">
        <v>120</v>
      </c>
      <c r="E125" s="2">
        <v>6.3</v>
      </c>
      <c r="F125" s="7">
        <v>31</v>
      </c>
      <c r="G125" s="3"/>
      <c r="H125" s="7">
        <v>31</v>
      </c>
      <c r="I125" s="16">
        <v>15.5</v>
      </c>
      <c r="J125" s="7">
        <v>31</v>
      </c>
      <c r="K125" s="12" t="s">
        <v>145</v>
      </c>
      <c r="L125" s="7">
        <v>30</v>
      </c>
    </row>
    <row r="126" spans="1:12" ht="16.5" customHeight="1" x14ac:dyDescent="0.25">
      <c r="A126" s="1">
        <v>630</v>
      </c>
      <c r="B126" s="7">
        <v>121</v>
      </c>
      <c r="C126" s="17">
        <v>62.5</v>
      </c>
      <c r="D126" s="7">
        <v>121</v>
      </c>
      <c r="E126" s="3"/>
      <c r="F126" s="7">
        <v>30</v>
      </c>
      <c r="G126" s="2">
        <v>11.1</v>
      </c>
      <c r="H126" s="7">
        <v>30</v>
      </c>
      <c r="I126" s="3"/>
      <c r="J126" s="7">
        <v>30</v>
      </c>
      <c r="K126" s="12" t="s">
        <v>146</v>
      </c>
      <c r="L126" s="7">
        <v>29</v>
      </c>
    </row>
    <row r="127" spans="1:12" ht="16.5" customHeight="1" x14ac:dyDescent="0.25">
      <c r="A127" s="1">
        <v>632</v>
      </c>
      <c r="B127" s="7">
        <v>122</v>
      </c>
      <c r="C127" s="17">
        <v>62.8</v>
      </c>
      <c r="D127" s="7">
        <v>122</v>
      </c>
      <c r="E127" s="3"/>
      <c r="F127" s="7">
        <v>29</v>
      </c>
      <c r="G127" s="3"/>
      <c r="H127" s="7">
        <v>29</v>
      </c>
      <c r="I127" s="16">
        <v>15.6</v>
      </c>
      <c r="J127" s="7">
        <v>29</v>
      </c>
      <c r="K127" s="12" t="s">
        <v>147</v>
      </c>
      <c r="L127" s="7">
        <v>28</v>
      </c>
    </row>
    <row r="128" spans="1:12" ht="16.5" customHeight="1" x14ac:dyDescent="0.25">
      <c r="A128" s="1">
        <v>633</v>
      </c>
      <c r="B128" s="7">
        <v>123</v>
      </c>
      <c r="C128" s="17">
        <v>63.1</v>
      </c>
      <c r="D128" s="7">
        <v>123</v>
      </c>
      <c r="E128" s="3"/>
      <c r="F128" s="7">
        <v>28</v>
      </c>
      <c r="G128" s="3"/>
      <c r="H128" s="7">
        <v>28</v>
      </c>
      <c r="I128" s="3"/>
      <c r="J128" s="7">
        <v>28</v>
      </c>
      <c r="K128" s="12" t="s">
        <v>148</v>
      </c>
      <c r="L128" s="7">
        <v>27</v>
      </c>
    </row>
    <row r="129" spans="1:12" ht="16.5" customHeight="1" x14ac:dyDescent="0.25">
      <c r="A129" s="1">
        <v>634</v>
      </c>
      <c r="B129" s="7">
        <v>124</v>
      </c>
      <c r="C129" s="17">
        <v>63.4</v>
      </c>
      <c r="D129" s="7">
        <v>124</v>
      </c>
      <c r="E129" s="3"/>
      <c r="F129" s="7">
        <v>27</v>
      </c>
      <c r="G129" s="2">
        <v>11.2</v>
      </c>
      <c r="H129" s="7">
        <v>27</v>
      </c>
      <c r="I129" s="16">
        <v>15.7</v>
      </c>
      <c r="J129" s="7">
        <v>27</v>
      </c>
      <c r="K129" s="12" t="s">
        <v>149</v>
      </c>
      <c r="L129" s="7">
        <v>26</v>
      </c>
    </row>
    <row r="130" spans="1:12" ht="16.5" customHeight="1" x14ac:dyDescent="0.25">
      <c r="A130" s="1">
        <v>635</v>
      </c>
      <c r="B130" s="7">
        <v>125</v>
      </c>
      <c r="C130" s="17">
        <v>63.7</v>
      </c>
      <c r="D130" s="7">
        <v>125</v>
      </c>
      <c r="E130" s="2">
        <v>6.4</v>
      </c>
      <c r="F130" s="7">
        <v>26</v>
      </c>
      <c r="G130" s="5"/>
      <c r="H130" s="7">
        <v>26</v>
      </c>
      <c r="I130" s="3"/>
      <c r="J130" s="7">
        <v>26</v>
      </c>
      <c r="K130" s="12" t="s">
        <v>150</v>
      </c>
      <c r="L130" s="7">
        <v>25</v>
      </c>
    </row>
    <row r="131" spans="1:12" ht="16.5" customHeight="1" x14ac:dyDescent="0.25">
      <c r="A131" s="1">
        <v>636</v>
      </c>
      <c r="B131" s="7">
        <v>126</v>
      </c>
      <c r="C131" s="17">
        <v>64</v>
      </c>
      <c r="D131" s="7">
        <v>126</v>
      </c>
      <c r="E131" s="3"/>
      <c r="F131" s="7">
        <v>25</v>
      </c>
      <c r="G131" s="5"/>
      <c r="H131" s="7">
        <v>25</v>
      </c>
      <c r="I131" s="16">
        <v>15.8</v>
      </c>
      <c r="J131" s="7">
        <v>25</v>
      </c>
      <c r="K131" s="12" t="s">
        <v>151</v>
      </c>
      <c r="L131" s="7">
        <v>24</v>
      </c>
    </row>
    <row r="132" spans="1:12" ht="16.5" customHeight="1" x14ac:dyDescent="0.25">
      <c r="A132" s="1">
        <v>637</v>
      </c>
      <c r="B132" s="7">
        <v>127</v>
      </c>
      <c r="C132" s="17">
        <v>64.3</v>
      </c>
      <c r="D132" s="7">
        <v>127</v>
      </c>
      <c r="E132" s="2"/>
      <c r="F132" s="7">
        <v>24</v>
      </c>
      <c r="G132" s="2">
        <v>11.3</v>
      </c>
      <c r="H132" s="7">
        <v>24</v>
      </c>
      <c r="I132" s="3"/>
      <c r="J132" s="7">
        <v>24</v>
      </c>
      <c r="K132" s="12" t="s">
        <v>152</v>
      </c>
      <c r="L132" s="7">
        <v>23</v>
      </c>
    </row>
    <row r="133" spans="1:12" ht="16.5" customHeight="1" x14ac:dyDescent="0.25">
      <c r="A133" s="1">
        <v>638</v>
      </c>
      <c r="B133" s="7">
        <v>128</v>
      </c>
      <c r="C133" s="17">
        <v>64.599999999999994</v>
      </c>
      <c r="D133" s="7">
        <v>128</v>
      </c>
      <c r="E133" s="2"/>
      <c r="F133" s="7">
        <v>23</v>
      </c>
      <c r="G133" s="3"/>
      <c r="H133" s="7">
        <v>23</v>
      </c>
      <c r="I133" s="16">
        <v>15.9</v>
      </c>
      <c r="J133" s="7">
        <v>23</v>
      </c>
      <c r="K133" s="12" t="s">
        <v>153</v>
      </c>
      <c r="L133" s="7">
        <v>22</v>
      </c>
    </row>
    <row r="134" spans="1:12" ht="16.5" customHeight="1" x14ac:dyDescent="0.25">
      <c r="A134" s="1">
        <v>639</v>
      </c>
      <c r="B134" s="7">
        <v>129</v>
      </c>
      <c r="C134" s="17">
        <v>64.900000000000006</v>
      </c>
      <c r="D134" s="7">
        <v>129</v>
      </c>
      <c r="E134" s="2"/>
      <c r="F134" s="7">
        <v>22</v>
      </c>
      <c r="G134" s="3"/>
      <c r="H134" s="7">
        <v>22</v>
      </c>
      <c r="I134" s="3"/>
      <c r="J134" s="7">
        <v>22</v>
      </c>
      <c r="K134" s="12" t="s">
        <v>154</v>
      </c>
      <c r="L134" s="7">
        <v>21</v>
      </c>
    </row>
    <row r="135" spans="1:12" ht="16.5" customHeight="1" x14ac:dyDescent="0.25">
      <c r="A135" s="1">
        <v>640</v>
      </c>
      <c r="B135" s="7">
        <v>130</v>
      </c>
      <c r="C135" s="17">
        <v>65.2</v>
      </c>
      <c r="D135" s="7">
        <v>130</v>
      </c>
      <c r="E135" s="2">
        <v>6.5</v>
      </c>
      <c r="F135" s="7">
        <v>21</v>
      </c>
      <c r="G135" s="2">
        <v>11.4</v>
      </c>
      <c r="H135" s="7">
        <v>21</v>
      </c>
      <c r="I135" s="16">
        <v>16</v>
      </c>
      <c r="J135" s="7">
        <v>21</v>
      </c>
      <c r="K135" s="12" t="s">
        <v>155</v>
      </c>
      <c r="L135" s="7">
        <v>20</v>
      </c>
    </row>
    <row r="136" spans="1:12" ht="16.5" customHeight="1" x14ac:dyDescent="0.25">
      <c r="A136" s="1">
        <v>641</v>
      </c>
      <c r="B136" s="7">
        <v>131</v>
      </c>
      <c r="C136" s="17">
        <v>65.5</v>
      </c>
      <c r="D136" s="7">
        <v>131</v>
      </c>
      <c r="E136" s="3"/>
      <c r="F136" s="7">
        <v>20</v>
      </c>
      <c r="G136" s="3"/>
      <c r="H136" s="7">
        <v>20</v>
      </c>
      <c r="I136" s="16">
        <v>16.100000000000001</v>
      </c>
      <c r="J136" s="7">
        <v>20</v>
      </c>
      <c r="K136" s="12" t="s">
        <v>156</v>
      </c>
      <c r="L136" s="7">
        <v>19</v>
      </c>
    </row>
    <row r="137" spans="1:12" ht="16.5" customHeight="1" x14ac:dyDescent="0.25">
      <c r="A137" s="1">
        <v>642</v>
      </c>
      <c r="B137" s="7">
        <v>132</v>
      </c>
      <c r="C137" s="17">
        <v>65.8</v>
      </c>
      <c r="D137" s="7">
        <v>132</v>
      </c>
      <c r="E137" s="3"/>
      <c r="F137" s="7">
        <v>19</v>
      </c>
      <c r="G137" s="3"/>
      <c r="H137" s="7">
        <v>19</v>
      </c>
      <c r="I137" s="16">
        <v>16.2</v>
      </c>
      <c r="J137" s="7">
        <v>19</v>
      </c>
      <c r="K137" s="12" t="s">
        <v>157</v>
      </c>
      <c r="L137" s="7">
        <v>18</v>
      </c>
    </row>
    <row r="138" spans="1:12" ht="16.5" customHeight="1" x14ac:dyDescent="0.25">
      <c r="A138" s="1">
        <v>643</v>
      </c>
      <c r="B138" s="7">
        <v>133</v>
      </c>
      <c r="C138" s="18">
        <v>66.099999999999994</v>
      </c>
      <c r="D138" s="7">
        <v>133</v>
      </c>
      <c r="E138" s="3"/>
      <c r="F138" s="7">
        <v>18</v>
      </c>
      <c r="G138" s="2">
        <v>11.5</v>
      </c>
      <c r="H138" s="7">
        <v>18</v>
      </c>
      <c r="I138" s="16">
        <v>16.3</v>
      </c>
      <c r="J138" s="7">
        <v>18</v>
      </c>
      <c r="K138" s="12" t="s">
        <v>158</v>
      </c>
      <c r="L138" s="7">
        <v>17</v>
      </c>
    </row>
    <row r="139" spans="1:12" ht="16.5" customHeight="1" x14ac:dyDescent="0.25">
      <c r="A139" s="1">
        <v>644</v>
      </c>
      <c r="B139" s="7">
        <v>134</v>
      </c>
      <c r="C139" s="17">
        <v>66.400000000000006</v>
      </c>
      <c r="D139" s="7">
        <v>134</v>
      </c>
      <c r="E139" s="3"/>
      <c r="F139" s="7">
        <v>17</v>
      </c>
      <c r="G139" s="3"/>
      <c r="H139" s="7">
        <v>17</v>
      </c>
      <c r="I139" s="16">
        <v>16.399999999999999</v>
      </c>
      <c r="J139" s="7">
        <v>17</v>
      </c>
      <c r="K139" s="12" t="s">
        <v>159</v>
      </c>
      <c r="L139" s="7">
        <v>16</v>
      </c>
    </row>
    <row r="140" spans="1:12" ht="16.5" customHeight="1" x14ac:dyDescent="0.25">
      <c r="A140" s="1">
        <v>645</v>
      </c>
      <c r="B140" s="7">
        <v>135</v>
      </c>
      <c r="C140" s="17">
        <v>66.7</v>
      </c>
      <c r="D140" s="7">
        <v>135</v>
      </c>
      <c r="E140" s="2">
        <v>6.6</v>
      </c>
      <c r="F140" s="7">
        <v>16</v>
      </c>
      <c r="G140" s="3"/>
      <c r="H140" s="7">
        <v>16</v>
      </c>
      <c r="I140" s="16">
        <v>16.5</v>
      </c>
      <c r="J140" s="7">
        <v>16</v>
      </c>
      <c r="K140" s="12" t="s">
        <v>160</v>
      </c>
      <c r="L140" s="7">
        <v>15</v>
      </c>
    </row>
    <row r="141" spans="1:12" ht="16.5" customHeight="1" x14ac:dyDescent="0.25">
      <c r="A141" s="1">
        <v>646</v>
      </c>
      <c r="B141" s="7">
        <v>136</v>
      </c>
      <c r="C141" s="17">
        <v>67</v>
      </c>
      <c r="D141" s="7">
        <v>136</v>
      </c>
      <c r="E141" s="3"/>
      <c r="F141" s="7">
        <v>15</v>
      </c>
      <c r="G141" s="2">
        <v>11.6</v>
      </c>
      <c r="H141" s="7">
        <v>15</v>
      </c>
      <c r="I141" s="16">
        <v>16.600000000000001</v>
      </c>
      <c r="J141" s="7">
        <v>15</v>
      </c>
      <c r="K141" s="12" t="s">
        <v>161</v>
      </c>
      <c r="L141" s="7">
        <v>14</v>
      </c>
    </row>
    <row r="142" spans="1:12" ht="16.5" customHeight="1" x14ac:dyDescent="0.25">
      <c r="A142" s="1">
        <v>647</v>
      </c>
      <c r="B142" s="7">
        <v>137</v>
      </c>
      <c r="C142" s="17">
        <v>67.3</v>
      </c>
      <c r="D142" s="7">
        <v>137</v>
      </c>
      <c r="E142" s="3"/>
      <c r="F142" s="7">
        <v>14</v>
      </c>
      <c r="G142" s="3"/>
      <c r="H142" s="7">
        <v>14</v>
      </c>
      <c r="I142" s="16">
        <v>16.7</v>
      </c>
      <c r="J142" s="7">
        <v>14</v>
      </c>
      <c r="K142" s="12" t="s">
        <v>162</v>
      </c>
      <c r="L142" s="7">
        <v>13</v>
      </c>
    </row>
    <row r="143" spans="1:12" ht="16.5" customHeight="1" x14ac:dyDescent="0.25">
      <c r="A143" s="1">
        <v>648</v>
      </c>
      <c r="B143" s="7">
        <v>138</v>
      </c>
      <c r="C143" s="17">
        <v>67.5</v>
      </c>
      <c r="D143" s="7">
        <v>138</v>
      </c>
      <c r="E143" s="3"/>
      <c r="F143" s="7">
        <v>13</v>
      </c>
      <c r="G143" s="3"/>
      <c r="H143" s="7">
        <v>13</v>
      </c>
      <c r="I143" s="16">
        <v>16.8</v>
      </c>
      <c r="J143" s="7">
        <v>13</v>
      </c>
      <c r="K143" s="12" t="s">
        <v>163</v>
      </c>
      <c r="L143" s="7">
        <v>12</v>
      </c>
    </row>
    <row r="144" spans="1:12" ht="16.5" customHeight="1" x14ac:dyDescent="0.25">
      <c r="A144" s="1">
        <v>649</v>
      </c>
      <c r="B144" s="7">
        <v>139</v>
      </c>
      <c r="C144" s="17">
        <v>67.7</v>
      </c>
      <c r="D144" s="7">
        <v>139</v>
      </c>
      <c r="E144" s="3"/>
      <c r="F144" s="7">
        <v>12</v>
      </c>
      <c r="G144" s="4" t="s">
        <v>2</v>
      </c>
      <c r="H144" s="7">
        <v>12</v>
      </c>
      <c r="I144" s="16">
        <v>16.899999999999999</v>
      </c>
      <c r="J144" s="7">
        <v>12</v>
      </c>
      <c r="K144" s="12" t="s">
        <v>164</v>
      </c>
      <c r="L144" s="7">
        <v>11</v>
      </c>
    </row>
    <row r="145" spans="1:12" ht="16.5" customHeight="1" x14ac:dyDescent="0.25">
      <c r="A145" s="1">
        <v>650</v>
      </c>
      <c r="B145" s="7">
        <v>140</v>
      </c>
      <c r="C145" s="17">
        <v>67.900000000000006</v>
      </c>
      <c r="D145" s="7">
        <v>140</v>
      </c>
      <c r="E145" s="2">
        <v>6.7</v>
      </c>
      <c r="F145" s="7">
        <v>11</v>
      </c>
      <c r="G145" s="3"/>
      <c r="H145" s="7">
        <v>11</v>
      </c>
      <c r="I145" s="16">
        <v>17</v>
      </c>
      <c r="J145" s="7">
        <v>11</v>
      </c>
      <c r="K145" s="12" t="s">
        <v>165</v>
      </c>
      <c r="L145" s="7">
        <v>10</v>
      </c>
    </row>
    <row r="146" spans="1:12" ht="16.5" customHeight="1" x14ac:dyDescent="0.25">
      <c r="A146" s="1">
        <v>651</v>
      </c>
      <c r="B146" s="7">
        <v>141</v>
      </c>
      <c r="C146" s="17">
        <v>68.099999999999994</v>
      </c>
      <c r="D146" s="7">
        <v>141</v>
      </c>
      <c r="E146" s="3"/>
      <c r="F146" s="7">
        <v>10</v>
      </c>
      <c r="G146" s="3"/>
      <c r="H146" s="7">
        <v>10</v>
      </c>
      <c r="I146" s="16">
        <v>17.100000000000001</v>
      </c>
      <c r="J146" s="7">
        <v>10</v>
      </c>
      <c r="K146" s="12" t="s">
        <v>166</v>
      </c>
      <c r="L146" s="7">
        <v>9</v>
      </c>
    </row>
    <row r="147" spans="1:12" ht="16.5" customHeight="1" x14ac:dyDescent="0.25">
      <c r="A147" s="1">
        <v>652</v>
      </c>
      <c r="B147" s="7">
        <v>142</v>
      </c>
      <c r="C147" s="17">
        <v>68.3</v>
      </c>
      <c r="D147" s="7">
        <v>142</v>
      </c>
      <c r="E147" s="3"/>
      <c r="F147" s="7">
        <v>9</v>
      </c>
      <c r="G147" s="2">
        <v>11.8</v>
      </c>
      <c r="H147" s="7">
        <v>9</v>
      </c>
      <c r="I147" s="16">
        <v>17.2</v>
      </c>
      <c r="J147" s="7">
        <v>9</v>
      </c>
      <c r="K147" s="12" t="s">
        <v>167</v>
      </c>
      <c r="L147" s="7">
        <v>8</v>
      </c>
    </row>
    <row r="148" spans="1:12" ht="16.5" customHeight="1" x14ac:dyDescent="0.25">
      <c r="A148" s="1">
        <v>653</v>
      </c>
      <c r="B148" s="7">
        <v>143</v>
      </c>
      <c r="C148" s="17">
        <v>68.5</v>
      </c>
      <c r="D148" s="7">
        <v>143</v>
      </c>
      <c r="E148" s="3"/>
      <c r="F148" s="7">
        <v>8</v>
      </c>
      <c r="G148" s="3"/>
      <c r="H148" s="7">
        <v>8</v>
      </c>
      <c r="I148" s="16">
        <v>17.3</v>
      </c>
      <c r="J148" s="7">
        <v>8</v>
      </c>
      <c r="K148" s="12" t="s">
        <v>168</v>
      </c>
      <c r="L148" s="7">
        <v>7</v>
      </c>
    </row>
    <row r="149" spans="1:12" ht="16.5" customHeight="1" x14ac:dyDescent="0.25">
      <c r="A149" s="1">
        <v>654</v>
      </c>
      <c r="B149" s="7">
        <v>144</v>
      </c>
      <c r="C149" s="17">
        <v>68.7</v>
      </c>
      <c r="D149" s="7">
        <v>144</v>
      </c>
      <c r="E149" s="3"/>
      <c r="F149" s="7">
        <v>7</v>
      </c>
      <c r="G149" s="2">
        <v>11.9</v>
      </c>
      <c r="H149" s="7">
        <v>7</v>
      </c>
      <c r="I149" s="16">
        <v>17.399999999999999</v>
      </c>
      <c r="J149" s="7">
        <v>7</v>
      </c>
      <c r="K149" s="12" t="s">
        <v>169</v>
      </c>
      <c r="L149" s="7">
        <v>6</v>
      </c>
    </row>
    <row r="150" spans="1:12" ht="16.5" customHeight="1" x14ac:dyDescent="0.25">
      <c r="A150" s="1">
        <v>655</v>
      </c>
      <c r="B150" s="7">
        <v>145</v>
      </c>
      <c r="C150" s="17">
        <v>68.900000000000006</v>
      </c>
      <c r="D150" s="7">
        <v>145</v>
      </c>
      <c r="E150" s="2">
        <v>6.8</v>
      </c>
      <c r="F150" s="7">
        <v>6</v>
      </c>
      <c r="G150" s="3"/>
      <c r="H150" s="7">
        <v>6</v>
      </c>
      <c r="I150" s="16">
        <v>17.5</v>
      </c>
      <c r="J150" s="7">
        <v>6</v>
      </c>
      <c r="K150" s="12" t="s">
        <v>170</v>
      </c>
      <c r="L150" s="7">
        <v>5</v>
      </c>
    </row>
    <row r="151" spans="1:12" ht="16.5" customHeight="1" x14ac:dyDescent="0.25">
      <c r="A151" s="1">
        <v>656</v>
      </c>
      <c r="B151" s="7">
        <v>146</v>
      </c>
      <c r="C151" s="17">
        <v>69.099999999999994</v>
      </c>
      <c r="D151" s="7">
        <v>146</v>
      </c>
      <c r="E151" s="3"/>
      <c r="F151" s="7">
        <v>5</v>
      </c>
      <c r="G151" s="2">
        <v>12</v>
      </c>
      <c r="H151" s="7">
        <v>5</v>
      </c>
      <c r="I151" s="16">
        <v>17.600000000000001</v>
      </c>
      <c r="J151" s="7">
        <v>5</v>
      </c>
      <c r="K151" s="12" t="s">
        <v>171</v>
      </c>
      <c r="L151" s="7">
        <v>4</v>
      </c>
    </row>
    <row r="152" spans="1:12" ht="16.5" customHeight="1" x14ac:dyDescent="0.25">
      <c r="A152" s="1">
        <v>657</v>
      </c>
      <c r="B152" s="7">
        <v>147</v>
      </c>
      <c r="C152" s="17">
        <v>69.3</v>
      </c>
      <c r="D152" s="7">
        <v>147</v>
      </c>
      <c r="E152" s="3"/>
      <c r="F152" s="7">
        <v>4</v>
      </c>
      <c r="G152" s="3"/>
      <c r="H152" s="7">
        <v>4</v>
      </c>
      <c r="I152" s="16">
        <v>17.7</v>
      </c>
      <c r="J152" s="7">
        <v>4</v>
      </c>
      <c r="K152" s="12" t="s">
        <v>172</v>
      </c>
      <c r="L152" s="10">
        <v>3</v>
      </c>
    </row>
    <row r="153" spans="1:12" ht="16.5" customHeight="1" x14ac:dyDescent="0.25">
      <c r="A153" s="1">
        <v>658</v>
      </c>
      <c r="B153" s="7">
        <v>148</v>
      </c>
      <c r="C153" s="17">
        <v>69.5</v>
      </c>
      <c r="D153" s="7">
        <v>148</v>
      </c>
      <c r="E153" s="3"/>
      <c r="F153" s="10">
        <v>3</v>
      </c>
      <c r="G153" s="2">
        <v>12.1</v>
      </c>
      <c r="H153" s="10">
        <v>3</v>
      </c>
      <c r="I153" s="16">
        <v>17.8</v>
      </c>
      <c r="J153" s="10">
        <v>3</v>
      </c>
      <c r="K153" s="12" t="s">
        <v>173</v>
      </c>
      <c r="L153" s="7">
        <v>2</v>
      </c>
    </row>
    <row r="154" spans="1:12" ht="16.5" customHeight="1" x14ac:dyDescent="0.25">
      <c r="A154" s="1">
        <v>659</v>
      </c>
      <c r="B154" s="7">
        <v>149</v>
      </c>
      <c r="C154" s="17">
        <v>69.7</v>
      </c>
      <c r="D154" s="7">
        <v>149</v>
      </c>
      <c r="E154" s="3"/>
      <c r="F154" s="7">
        <v>2</v>
      </c>
      <c r="G154" s="3"/>
      <c r="H154" s="7">
        <v>2</v>
      </c>
      <c r="I154" s="16">
        <v>17.899999999999999</v>
      </c>
      <c r="J154" s="7">
        <v>2</v>
      </c>
      <c r="K154" s="12" t="s">
        <v>174</v>
      </c>
      <c r="L154" s="7">
        <v>1</v>
      </c>
    </row>
    <row r="155" spans="1:12" ht="16.5" customHeight="1" x14ac:dyDescent="0.25">
      <c r="A155" s="1">
        <v>660</v>
      </c>
      <c r="B155" s="6" t="s">
        <v>3</v>
      </c>
      <c r="C155" s="17">
        <v>70</v>
      </c>
      <c r="D155" s="6" t="s">
        <v>3</v>
      </c>
      <c r="E155" s="2">
        <v>6.9</v>
      </c>
      <c r="F155" s="7">
        <v>1</v>
      </c>
      <c r="G155" s="2">
        <v>12.2</v>
      </c>
      <c r="H155" s="7">
        <v>1</v>
      </c>
      <c r="I155" s="16">
        <v>18</v>
      </c>
      <c r="J155" s="7">
        <v>1</v>
      </c>
      <c r="K155" s="14" t="s">
        <v>19</v>
      </c>
      <c r="L155" s="20">
        <v>1</v>
      </c>
    </row>
    <row r="156" spans="1:12" ht="18.75" x14ac:dyDescent="0.25">
      <c r="A156" s="14" t="s">
        <v>24</v>
      </c>
      <c r="B156" s="20">
        <v>150</v>
      </c>
      <c r="C156" s="19" t="s">
        <v>25</v>
      </c>
      <c r="D156" s="20">
        <v>150</v>
      </c>
      <c r="E156" s="14" t="s">
        <v>21</v>
      </c>
      <c r="F156" s="20">
        <v>0</v>
      </c>
      <c r="G156" s="14" t="s">
        <v>20</v>
      </c>
      <c r="H156" s="20">
        <v>0</v>
      </c>
      <c r="I156" s="14">
        <v>18.100000000000001</v>
      </c>
      <c r="J156" s="20">
        <v>0</v>
      </c>
      <c r="K156" s="14" t="s">
        <v>22</v>
      </c>
      <c r="L156" s="20">
        <v>0</v>
      </c>
    </row>
    <row r="157" spans="1:12" ht="18.75" x14ac:dyDescent="0.25">
      <c r="A157" s="14"/>
      <c r="B157" s="14"/>
      <c r="C157" s="19"/>
      <c r="D157" s="20"/>
      <c r="E157" s="14">
        <v>0</v>
      </c>
      <c r="F157" s="20">
        <v>0</v>
      </c>
      <c r="G157" s="14">
        <v>0</v>
      </c>
      <c r="H157" s="20">
        <v>0</v>
      </c>
      <c r="I157" s="14">
        <v>0</v>
      </c>
      <c r="J157" s="20">
        <v>0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9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14">
        <v>0</v>
      </c>
      <c r="J158" s="20">
        <v>0</v>
      </c>
      <c r="K158" s="14"/>
      <c r="L158" s="20"/>
    </row>
  </sheetData>
  <sheetProtection algorithmName="SHA-512" hashValue="m9yMNZsKPY+1EZu+8DCvif4J4hTju8C8qS71UIgFmpsXVgHWBvMcO49M2bKc1So50qA58sp46uT58LsV6Julww==" saltValue="ImjRSH4poPalPQuBAVKqjA==" spinCount="100000" sheet="1" objects="1" scenarios="1"/>
  <sortState ref="D6:D155">
    <sortCondition ref="D6:D155"/>
  </sortState>
  <mergeCells count="2">
    <mergeCell ref="A2:L2"/>
    <mergeCell ref="A1:L1"/>
  </mergeCells>
  <pageMargins left="0.9791666666666666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view="pageLayout" topLeftCell="A145" zoomScaleNormal="100" workbookViewId="0">
      <selection activeCell="K146" sqref="K146"/>
    </sheetView>
  </sheetViews>
  <sheetFormatPr defaultRowHeight="15.75" x14ac:dyDescent="0.25"/>
  <cols>
    <col min="1" max="1" width="12.5" customWidth="1"/>
    <col min="5" max="5" width="10" customWidth="1"/>
    <col min="7" max="7" width="10.5" customWidth="1"/>
    <col min="9" max="9" width="10.375" customWidth="1"/>
    <col min="11" max="11" width="11.25" customWidth="1"/>
  </cols>
  <sheetData>
    <row r="1" spans="1:13" ht="74.25" customHeight="1" x14ac:dyDescent="0.25">
      <c r="A1" s="66" t="s">
        <v>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3"/>
    </row>
    <row r="2" spans="1:13" ht="18.75" x14ac:dyDescent="0.25">
      <c r="A2" s="67" t="s">
        <v>10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9"/>
    </row>
    <row r="3" spans="1:13" ht="78.75" customHeight="1" x14ac:dyDescent="0.25">
      <c r="A3" s="12" t="s">
        <v>5</v>
      </c>
      <c r="B3" s="6" t="s">
        <v>15</v>
      </c>
      <c r="C3" s="12" t="s">
        <v>11</v>
      </c>
      <c r="D3" s="6" t="s">
        <v>15</v>
      </c>
      <c r="E3" s="12" t="s">
        <v>6</v>
      </c>
      <c r="F3" s="6" t="s">
        <v>15</v>
      </c>
      <c r="G3" s="12" t="s">
        <v>7</v>
      </c>
      <c r="H3" s="6" t="s">
        <v>15</v>
      </c>
      <c r="I3" s="12" t="s">
        <v>8</v>
      </c>
      <c r="J3" s="6" t="s">
        <v>15</v>
      </c>
      <c r="K3" s="12" t="s">
        <v>13</v>
      </c>
      <c r="L3" s="6" t="s">
        <v>15</v>
      </c>
    </row>
    <row r="4" spans="1:13" ht="16.5" customHeight="1" x14ac:dyDescent="0.25">
      <c r="A4" s="12" t="s">
        <v>175</v>
      </c>
      <c r="B4" s="6">
        <v>150</v>
      </c>
      <c r="C4" s="21" t="s">
        <v>176</v>
      </c>
      <c r="D4" s="6">
        <v>150</v>
      </c>
      <c r="E4" s="12">
        <v>0</v>
      </c>
      <c r="F4" s="6">
        <v>0</v>
      </c>
      <c r="G4" s="12">
        <v>0</v>
      </c>
      <c r="H4" s="6">
        <v>0</v>
      </c>
      <c r="I4" s="12">
        <v>0</v>
      </c>
      <c r="J4" s="6">
        <v>0</v>
      </c>
      <c r="K4" s="12" t="s">
        <v>179</v>
      </c>
      <c r="L4" s="6">
        <v>150</v>
      </c>
    </row>
    <row r="5" spans="1:13" ht="16.5" customHeight="1" x14ac:dyDescent="0.25">
      <c r="A5" s="12">
        <v>0</v>
      </c>
      <c r="B5" s="6">
        <v>0</v>
      </c>
      <c r="C5" s="12">
        <v>0</v>
      </c>
      <c r="D5" s="6">
        <v>0</v>
      </c>
      <c r="E5" s="12">
        <v>2</v>
      </c>
      <c r="F5" s="6">
        <v>150</v>
      </c>
      <c r="G5" s="12">
        <v>2</v>
      </c>
      <c r="H5" s="6">
        <v>150</v>
      </c>
      <c r="I5" s="12">
        <v>2</v>
      </c>
      <c r="J5" s="6">
        <v>150</v>
      </c>
      <c r="K5" s="12" t="s">
        <v>17</v>
      </c>
      <c r="L5" s="7">
        <v>150</v>
      </c>
    </row>
    <row r="6" spans="1:13" ht="16.5" customHeight="1" x14ac:dyDescent="0.25">
      <c r="A6" s="1">
        <v>200</v>
      </c>
      <c r="B6" s="7">
        <v>1</v>
      </c>
      <c r="C6" s="17">
        <v>6.5</v>
      </c>
      <c r="D6" s="7">
        <v>1</v>
      </c>
      <c r="E6" s="2">
        <v>4.4000000000000004</v>
      </c>
      <c r="F6" s="7">
        <v>150</v>
      </c>
      <c r="G6" s="2">
        <v>8</v>
      </c>
      <c r="H6" s="7">
        <v>150</v>
      </c>
      <c r="I6" s="2">
        <v>13.1</v>
      </c>
      <c r="J6" s="7">
        <v>150</v>
      </c>
      <c r="K6" s="12" t="s">
        <v>181</v>
      </c>
      <c r="L6" s="7">
        <v>149</v>
      </c>
    </row>
    <row r="7" spans="1:13" ht="16.5" customHeight="1" x14ac:dyDescent="0.25">
      <c r="A7" s="1">
        <v>205</v>
      </c>
      <c r="B7" s="7">
        <v>2</v>
      </c>
      <c r="C7" s="17">
        <v>6.9</v>
      </c>
      <c r="D7" s="7">
        <v>2</v>
      </c>
      <c r="E7" s="3"/>
      <c r="F7" s="7">
        <v>149</v>
      </c>
      <c r="G7" s="3"/>
      <c r="H7" s="7">
        <v>149</v>
      </c>
      <c r="I7" s="3"/>
      <c r="J7" s="7">
        <v>149</v>
      </c>
      <c r="K7" s="12" t="s">
        <v>182</v>
      </c>
      <c r="L7" s="7">
        <v>148</v>
      </c>
    </row>
    <row r="8" spans="1:13" ht="16.5" customHeight="1" x14ac:dyDescent="0.25">
      <c r="A8" s="1">
        <v>210</v>
      </c>
      <c r="B8" s="7">
        <v>3</v>
      </c>
      <c r="C8" s="22">
        <v>7.3</v>
      </c>
      <c r="D8" s="7">
        <v>3</v>
      </c>
      <c r="E8" s="3"/>
      <c r="F8" s="7">
        <v>148</v>
      </c>
      <c r="G8" s="2">
        <v>8.1</v>
      </c>
      <c r="H8" s="7">
        <v>148</v>
      </c>
      <c r="I8" s="2">
        <v>13.2</v>
      </c>
      <c r="J8" s="7">
        <v>148</v>
      </c>
      <c r="K8" s="12" t="s">
        <v>183</v>
      </c>
      <c r="L8" s="7">
        <v>147</v>
      </c>
    </row>
    <row r="9" spans="1:13" ht="16.5" customHeight="1" x14ac:dyDescent="0.25">
      <c r="A9" s="1">
        <v>215</v>
      </c>
      <c r="B9" s="7">
        <v>4</v>
      </c>
      <c r="C9" s="23">
        <v>7.7</v>
      </c>
      <c r="D9" s="7">
        <v>4</v>
      </c>
      <c r="E9" s="3"/>
      <c r="F9" s="7">
        <v>147</v>
      </c>
      <c r="G9" s="3"/>
      <c r="H9" s="7">
        <v>147</v>
      </c>
      <c r="I9" s="3"/>
      <c r="J9" s="7">
        <v>147</v>
      </c>
      <c r="K9" s="12" t="s">
        <v>184</v>
      </c>
      <c r="L9" s="7">
        <v>146</v>
      </c>
    </row>
    <row r="10" spans="1:13" ht="16.5" customHeight="1" x14ac:dyDescent="0.25">
      <c r="A10" s="1">
        <v>220</v>
      </c>
      <c r="B10" s="7">
        <v>5</v>
      </c>
      <c r="C10" s="23">
        <v>8.1</v>
      </c>
      <c r="D10" s="7">
        <v>5</v>
      </c>
      <c r="E10" s="3"/>
      <c r="F10" s="7">
        <v>146</v>
      </c>
      <c r="G10" s="2">
        <v>8.1999999999999993</v>
      </c>
      <c r="H10" s="7">
        <v>146</v>
      </c>
      <c r="I10" s="2">
        <v>13.3</v>
      </c>
      <c r="J10" s="7">
        <v>146</v>
      </c>
      <c r="K10" s="12" t="s">
        <v>185</v>
      </c>
      <c r="L10" s="7">
        <v>145</v>
      </c>
    </row>
    <row r="11" spans="1:13" ht="16.5" customHeight="1" x14ac:dyDescent="0.25">
      <c r="A11" s="1">
        <v>225</v>
      </c>
      <c r="B11" s="7">
        <v>6</v>
      </c>
      <c r="C11" s="17">
        <v>8.5</v>
      </c>
      <c r="D11" s="7">
        <v>6</v>
      </c>
      <c r="E11" s="2">
        <v>4.5</v>
      </c>
      <c r="F11" s="7">
        <v>145</v>
      </c>
      <c r="G11" s="3"/>
      <c r="H11" s="7">
        <v>145</v>
      </c>
      <c r="I11" s="3"/>
      <c r="J11" s="7">
        <v>145</v>
      </c>
      <c r="K11" s="12" t="s">
        <v>186</v>
      </c>
      <c r="L11" s="7">
        <v>144</v>
      </c>
    </row>
    <row r="12" spans="1:13" ht="16.5" customHeight="1" x14ac:dyDescent="0.25">
      <c r="A12" s="1">
        <v>230</v>
      </c>
      <c r="B12" s="7">
        <v>7</v>
      </c>
      <c r="C12" s="17">
        <v>8.9</v>
      </c>
      <c r="D12" s="7">
        <v>7</v>
      </c>
      <c r="E12" s="3"/>
      <c r="F12" s="7">
        <v>144</v>
      </c>
      <c r="G12" s="2">
        <v>8.3000000000000007</v>
      </c>
      <c r="H12" s="7">
        <v>144</v>
      </c>
      <c r="I12" s="2">
        <v>13.4</v>
      </c>
      <c r="J12" s="7">
        <v>144</v>
      </c>
      <c r="K12" s="12" t="s">
        <v>187</v>
      </c>
      <c r="L12" s="7">
        <v>143</v>
      </c>
    </row>
    <row r="13" spans="1:13" ht="16.5" customHeight="1" x14ac:dyDescent="0.25">
      <c r="A13" s="1">
        <v>235</v>
      </c>
      <c r="B13" s="7">
        <v>8</v>
      </c>
      <c r="C13" s="17">
        <v>9.3000000000000007</v>
      </c>
      <c r="D13" s="7">
        <v>8</v>
      </c>
      <c r="E13" s="3"/>
      <c r="F13" s="7">
        <v>143</v>
      </c>
      <c r="G13" s="3"/>
      <c r="H13" s="7">
        <v>143</v>
      </c>
      <c r="I13" s="3"/>
      <c r="J13" s="7">
        <v>143</v>
      </c>
      <c r="K13" s="12" t="s">
        <v>188</v>
      </c>
      <c r="L13" s="7">
        <v>142</v>
      </c>
    </row>
    <row r="14" spans="1:13" ht="16.5" customHeight="1" x14ac:dyDescent="0.25">
      <c r="A14" s="1">
        <v>240</v>
      </c>
      <c r="B14" s="7">
        <v>9</v>
      </c>
      <c r="C14" s="17">
        <v>9.6999999999999993</v>
      </c>
      <c r="D14" s="7">
        <v>9</v>
      </c>
      <c r="E14" s="3"/>
      <c r="F14" s="7">
        <v>142</v>
      </c>
      <c r="G14" s="2">
        <v>8.4</v>
      </c>
      <c r="H14" s="7">
        <v>142</v>
      </c>
      <c r="I14" s="2">
        <v>13.5</v>
      </c>
      <c r="J14" s="7">
        <v>142</v>
      </c>
      <c r="K14" s="12" t="s">
        <v>189</v>
      </c>
      <c r="L14" s="7">
        <v>141</v>
      </c>
    </row>
    <row r="15" spans="1:13" ht="16.5" customHeight="1" x14ac:dyDescent="0.25">
      <c r="A15" s="1">
        <v>245</v>
      </c>
      <c r="B15" s="7">
        <v>10</v>
      </c>
      <c r="C15" s="17">
        <v>10.1</v>
      </c>
      <c r="D15" s="7">
        <v>10</v>
      </c>
      <c r="E15" s="3"/>
      <c r="F15" s="7">
        <v>141</v>
      </c>
      <c r="G15" s="3"/>
      <c r="H15" s="7">
        <v>141</v>
      </c>
      <c r="I15" s="3"/>
      <c r="J15" s="7">
        <v>141</v>
      </c>
      <c r="K15" s="12" t="s">
        <v>190</v>
      </c>
      <c r="L15" s="7">
        <v>140</v>
      </c>
    </row>
    <row r="16" spans="1:13" ht="16.5" customHeight="1" x14ac:dyDescent="0.25">
      <c r="A16" s="1">
        <v>250</v>
      </c>
      <c r="B16" s="7">
        <v>11</v>
      </c>
      <c r="C16" s="17">
        <v>10.5</v>
      </c>
      <c r="D16" s="7">
        <v>11</v>
      </c>
      <c r="E16" s="3"/>
      <c r="F16" s="7">
        <v>140</v>
      </c>
      <c r="G16" s="2">
        <v>8.5</v>
      </c>
      <c r="H16" s="7">
        <v>140</v>
      </c>
      <c r="I16" s="2">
        <v>13.6</v>
      </c>
      <c r="J16" s="7">
        <v>140</v>
      </c>
      <c r="K16" s="12" t="s">
        <v>191</v>
      </c>
      <c r="L16" s="7">
        <v>139</v>
      </c>
    </row>
    <row r="17" spans="1:12" ht="16.5" customHeight="1" x14ac:dyDescent="0.25">
      <c r="A17" s="1">
        <v>255</v>
      </c>
      <c r="B17" s="7">
        <v>12</v>
      </c>
      <c r="C17" s="17">
        <v>10.9</v>
      </c>
      <c r="D17" s="7">
        <v>12</v>
      </c>
      <c r="E17" s="2">
        <v>4.5999999999999996</v>
      </c>
      <c r="F17" s="7">
        <v>139</v>
      </c>
      <c r="G17" s="3"/>
      <c r="H17" s="7">
        <v>139</v>
      </c>
      <c r="I17" s="3"/>
      <c r="J17" s="7">
        <v>139</v>
      </c>
      <c r="K17" s="12" t="s">
        <v>192</v>
      </c>
      <c r="L17" s="7">
        <v>138</v>
      </c>
    </row>
    <row r="18" spans="1:12" ht="16.5" customHeight="1" x14ac:dyDescent="0.25">
      <c r="A18" s="1">
        <v>260</v>
      </c>
      <c r="B18" s="7">
        <v>13</v>
      </c>
      <c r="C18" s="17">
        <v>11.3</v>
      </c>
      <c r="D18" s="7">
        <v>13</v>
      </c>
      <c r="E18" s="3"/>
      <c r="F18" s="7">
        <v>138</v>
      </c>
      <c r="G18" s="2">
        <v>8.6</v>
      </c>
      <c r="H18" s="7">
        <v>138</v>
      </c>
      <c r="I18" s="2">
        <v>13.7</v>
      </c>
      <c r="J18" s="7">
        <v>138</v>
      </c>
      <c r="K18" s="12" t="s">
        <v>193</v>
      </c>
      <c r="L18" s="7">
        <v>137</v>
      </c>
    </row>
    <row r="19" spans="1:12" ht="16.5" customHeight="1" x14ac:dyDescent="0.25">
      <c r="A19" s="1">
        <v>265</v>
      </c>
      <c r="B19" s="7">
        <v>14</v>
      </c>
      <c r="C19" s="17">
        <v>11.7</v>
      </c>
      <c r="D19" s="7">
        <v>14</v>
      </c>
      <c r="E19" s="3"/>
      <c r="F19" s="7">
        <v>137</v>
      </c>
      <c r="G19" s="3"/>
      <c r="H19" s="7">
        <v>137</v>
      </c>
      <c r="I19" s="3"/>
      <c r="J19" s="7">
        <v>137</v>
      </c>
      <c r="K19" s="12" t="s">
        <v>194</v>
      </c>
      <c r="L19" s="7">
        <v>136</v>
      </c>
    </row>
    <row r="20" spans="1:12" ht="16.5" customHeight="1" x14ac:dyDescent="0.25">
      <c r="A20" s="1">
        <v>269</v>
      </c>
      <c r="B20" s="7">
        <v>15</v>
      </c>
      <c r="C20" s="17">
        <v>12.1</v>
      </c>
      <c r="D20" s="7">
        <v>15</v>
      </c>
      <c r="E20" s="3"/>
      <c r="F20" s="7">
        <v>136</v>
      </c>
      <c r="G20" s="3"/>
      <c r="H20" s="7">
        <v>136</v>
      </c>
      <c r="I20" s="2">
        <v>13.8</v>
      </c>
      <c r="J20" s="7">
        <v>136</v>
      </c>
      <c r="K20" s="12" t="s">
        <v>195</v>
      </c>
      <c r="L20" s="7">
        <v>135</v>
      </c>
    </row>
    <row r="21" spans="1:12" ht="16.5" customHeight="1" x14ac:dyDescent="0.25">
      <c r="A21" s="1">
        <v>273</v>
      </c>
      <c r="B21" s="7">
        <v>16</v>
      </c>
      <c r="C21" s="17">
        <v>12.5</v>
      </c>
      <c r="D21" s="7">
        <v>16</v>
      </c>
      <c r="E21" s="3"/>
      <c r="F21" s="7">
        <v>135</v>
      </c>
      <c r="G21" s="2">
        <v>8.6999999999999993</v>
      </c>
      <c r="H21" s="7">
        <v>135</v>
      </c>
      <c r="I21" s="3"/>
      <c r="J21" s="7">
        <v>135</v>
      </c>
      <c r="K21" s="12" t="s">
        <v>196</v>
      </c>
      <c r="L21" s="7">
        <v>134</v>
      </c>
    </row>
    <row r="22" spans="1:12" ht="16.5" customHeight="1" x14ac:dyDescent="0.25">
      <c r="A22" s="1">
        <v>277</v>
      </c>
      <c r="B22" s="7">
        <v>17</v>
      </c>
      <c r="C22" s="17">
        <v>12.9</v>
      </c>
      <c r="D22" s="7">
        <v>17</v>
      </c>
      <c r="E22" s="3"/>
      <c r="F22" s="7">
        <v>134</v>
      </c>
      <c r="G22" s="3"/>
      <c r="H22" s="7">
        <v>134</v>
      </c>
      <c r="I22" s="2">
        <v>13.9</v>
      </c>
      <c r="J22" s="7">
        <v>134</v>
      </c>
      <c r="K22" s="12" t="s">
        <v>197</v>
      </c>
      <c r="L22" s="7">
        <v>133</v>
      </c>
    </row>
    <row r="23" spans="1:12" ht="16.5" customHeight="1" x14ac:dyDescent="0.25">
      <c r="A23" s="1">
        <v>281</v>
      </c>
      <c r="B23" s="7">
        <v>18</v>
      </c>
      <c r="C23" s="17">
        <v>13.3</v>
      </c>
      <c r="D23" s="7">
        <v>18</v>
      </c>
      <c r="E23" s="2">
        <v>4.7</v>
      </c>
      <c r="F23" s="7">
        <v>133</v>
      </c>
      <c r="G23" s="3"/>
      <c r="H23" s="7">
        <v>133</v>
      </c>
      <c r="I23" s="3"/>
      <c r="J23" s="7">
        <v>133</v>
      </c>
      <c r="K23" s="12" t="s">
        <v>198</v>
      </c>
      <c r="L23" s="7">
        <v>132</v>
      </c>
    </row>
    <row r="24" spans="1:12" ht="16.5" customHeight="1" x14ac:dyDescent="0.25">
      <c r="A24" s="1">
        <v>285</v>
      </c>
      <c r="B24" s="7">
        <v>19</v>
      </c>
      <c r="C24" s="17">
        <v>13.7</v>
      </c>
      <c r="D24" s="7">
        <v>19</v>
      </c>
      <c r="E24" s="3"/>
      <c r="F24" s="7">
        <v>132</v>
      </c>
      <c r="G24" s="2">
        <v>8.8000000000000007</v>
      </c>
      <c r="H24" s="7">
        <v>132</v>
      </c>
      <c r="I24" s="1">
        <v>14</v>
      </c>
      <c r="J24" s="7">
        <v>132</v>
      </c>
      <c r="K24" s="12" t="s">
        <v>199</v>
      </c>
      <c r="L24" s="7">
        <v>131</v>
      </c>
    </row>
    <row r="25" spans="1:12" ht="16.5" customHeight="1" x14ac:dyDescent="0.25">
      <c r="A25" s="1">
        <v>289</v>
      </c>
      <c r="B25" s="7">
        <v>20</v>
      </c>
      <c r="C25" s="17">
        <v>14.1</v>
      </c>
      <c r="D25" s="7">
        <v>20</v>
      </c>
      <c r="E25" s="3"/>
      <c r="F25" s="7">
        <v>131</v>
      </c>
      <c r="G25" s="3"/>
      <c r="H25" s="7">
        <v>131</v>
      </c>
      <c r="I25" s="3"/>
      <c r="J25" s="7">
        <v>131</v>
      </c>
      <c r="K25" s="12" t="s">
        <v>200</v>
      </c>
      <c r="L25" s="7">
        <v>130</v>
      </c>
    </row>
    <row r="26" spans="1:12" ht="16.5" customHeight="1" x14ac:dyDescent="0.25">
      <c r="A26" s="1">
        <v>293</v>
      </c>
      <c r="B26" s="7">
        <v>21</v>
      </c>
      <c r="C26" s="17">
        <v>14.5</v>
      </c>
      <c r="D26" s="7">
        <v>21</v>
      </c>
      <c r="E26" s="3"/>
      <c r="F26" s="7">
        <v>130</v>
      </c>
      <c r="G26" s="3"/>
      <c r="H26" s="7">
        <v>130</v>
      </c>
      <c r="I26" s="2">
        <v>14.1</v>
      </c>
      <c r="J26" s="7">
        <v>130</v>
      </c>
      <c r="K26" s="12" t="s">
        <v>201</v>
      </c>
      <c r="L26" s="7">
        <v>129</v>
      </c>
    </row>
    <row r="27" spans="1:12" ht="16.5" customHeight="1" x14ac:dyDescent="0.25">
      <c r="A27" s="1">
        <v>297</v>
      </c>
      <c r="B27" s="7">
        <v>22</v>
      </c>
      <c r="C27" s="17">
        <v>14.9</v>
      </c>
      <c r="D27" s="7">
        <v>22</v>
      </c>
      <c r="E27" s="3"/>
      <c r="F27" s="7">
        <v>129</v>
      </c>
      <c r="G27" s="2">
        <v>8.9</v>
      </c>
      <c r="H27" s="7">
        <v>129</v>
      </c>
      <c r="I27" s="3"/>
      <c r="J27" s="7">
        <v>129</v>
      </c>
      <c r="K27" s="12" t="s">
        <v>202</v>
      </c>
      <c r="L27" s="7">
        <v>128</v>
      </c>
    </row>
    <row r="28" spans="1:12" ht="16.5" customHeight="1" x14ac:dyDescent="0.25">
      <c r="A28" s="1">
        <v>301</v>
      </c>
      <c r="B28" s="7">
        <v>23</v>
      </c>
      <c r="C28" s="17">
        <v>15.3</v>
      </c>
      <c r="D28" s="7">
        <v>23</v>
      </c>
      <c r="E28" s="3"/>
      <c r="F28" s="7">
        <v>128</v>
      </c>
      <c r="G28" s="3"/>
      <c r="H28" s="7">
        <v>128</v>
      </c>
      <c r="I28" s="2">
        <v>14.2</v>
      </c>
      <c r="J28" s="7">
        <v>128</v>
      </c>
      <c r="K28" s="12" t="s">
        <v>203</v>
      </c>
      <c r="L28" s="7">
        <v>127</v>
      </c>
    </row>
    <row r="29" spans="1:12" ht="16.5" customHeight="1" x14ac:dyDescent="0.25">
      <c r="A29" s="1">
        <v>305</v>
      </c>
      <c r="B29" s="7">
        <v>24</v>
      </c>
      <c r="C29" s="17">
        <v>15.7</v>
      </c>
      <c r="D29" s="7">
        <v>24</v>
      </c>
      <c r="E29" s="2">
        <v>4.8</v>
      </c>
      <c r="F29" s="7">
        <v>127</v>
      </c>
      <c r="G29" s="3"/>
      <c r="H29" s="7">
        <v>127</v>
      </c>
      <c r="I29" s="3"/>
      <c r="J29" s="7">
        <v>127</v>
      </c>
      <c r="K29" s="12" t="s">
        <v>204</v>
      </c>
      <c r="L29" s="7">
        <v>126</v>
      </c>
    </row>
    <row r="30" spans="1:12" ht="16.5" customHeight="1" x14ac:dyDescent="0.25">
      <c r="A30" s="1">
        <v>309</v>
      </c>
      <c r="B30" s="7">
        <v>25</v>
      </c>
      <c r="C30" s="17">
        <v>16.100000000000001</v>
      </c>
      <c r="D30" s="7">
        <v>25</v>
      </c>
      <c r="E30" s="3"/>
      <c r="F30" s="7">
        <v>126</v>
      </c>
      <c r="G30" s="2">
        <v>9</v>
      </c>
      <c r="H30" s="7">
        <v>126</v>
      </c>
      <c r="I30" s="2">
        <v>14.3</v>
      </c>
      <c r="J30" s="7">
        <v>126</v>
      </c>
      <c r="K30" s="12" t="s">
        <v>205</v>
      </c>
      <c r="L30" s="7">
        <v>125</v>
      </c>
    </row>
    <row r="31" spans="1:12" ht="16.5" customHeight="1" x14ac:dyDescent="0.25">
      <c r="A31" s="1">
        <v>313</v>
      </c>
      <c r="B31" s="7">
        <v>26</v>
      </c>
      <c r="C31" s="17">
        <v>16.5</v>
      </c>
      <c r="D31" s="7">
        <v>26</v>
      </c>
      <c r="E31" s="3"/>
      <c r="F31" s="7">
        <v>125</v>
      </c>
      <c r="G31" s="3"/>
      <c r="H31" s="7">
        <v>125</v>
      </c>
      <c r="I31" s="3"/>
      <c r="J31" s="7">
        <v>125</v>
      </c>
      <c r="K31" s="12" t="s">
        <v>206</v>
      </c>
      <c r="L31" s="7">
        <v>124</v>
      </c>
    </row>
    <row r="32" spans="1:12" ht="16.5" customHeight="1" x14ac:dyDescent="0.25">
      <c r="A32" s="1">
        <v>317</v>
      </c>
      <c r="B32" s="7">
        <v>27</v>
      </c>
      <c r="C32" s="17">
        <v>16.899999999999999</v>
      </c>
      <c r="D32" s="7">
        <v>27</v>
      </c>
      <c r="E32" s="3"/>
      <c r="F32" s="7">
        <v>124</v>
      </c>
      <c r="G32" s="3"/>
      <c r="H32" s="7">
        <v>124</v>
      </c>
      <c r="I32" s="2">
        <v>14.4</v>
      </c>
      <c r="J32" s="7">
        <v>124</v>
      </c>
      <c r="K32" s="12" t="s">
        <v>207</v>
      </c>
      <c r="L32" s="7">
        <v>123</v>
      </c>
    </row>
    <row r="33" spans="1:12" ht="16.5" customHeight="1" x14ac:dyDescent="0.25">
      <c r="A33" s="1">
        <v>321</v>
      </c>
      <c r="B33" s="7">
        <v>28</v>
      </c>
      <c r="C33" s="17">
        <v>17.3</v>
      </c>
      <c r="D33" s="7">
        <v>28</v>
      </c>
      <c r="E33" s="3"/>
      <c r="F33" s="7">
        <v>123</v>
      </c>
      <c r="G33" s="2">
        <v>9.1</v>
      </c>
      <c r="H33" s="7">
        <v>123</v>
      </c>
      <c r="I33" s="3"/>
      <c r="J33" s="7">
        <v>123</v>
      </c>
      <c r="K33" s="12" t="s">
        <v>208</v>
      </c>
      <c r="L33" s="7">
        <v>122</v>
      </c>
    </row>
    <row r="34" spans="1:12" ht="16.5" customHeight="1" x14ac:dyDescent="0.25">
      <c r="A34" s="1">
        <v>325</v>
      </c>
      <c r="B34" s="7">
        <v>29</v>
      </c>
      <c r="C34" s="17">
        <v>17.7</v>
      </c>
      <c r="D34" s="7">
        <v>29</v>
      </c>
      <c r="E34" s="3"/>
      <c r="F34" s="7">
        <v>122</v>
      </c>
      <c r="G34" s="3"/>
      <c r="H34" s="7">
        <v>122</v>
      </c>
      <c r="I34" s="2">
        <v>14.5</v>
      </c>
      <c r="J34" s="7">
        <v>122</v>
      </c>
      <c r="K34" s="12" t="s">
        <v>209</v>
      </c>
      <c r="L34" s="7">
        <v>121</v>
      </c>
    </row>
    <row r="35" spans="1:12" ht="16.5" customHeight="1" x14ac:dyDescent="0.25">
      <c r="A35" s="1">
        <v>329</v>
      </c>
      <c r="B35" s="7">
        <v>30</v>
      </c>
      <c r="C35" s="17">
        <v>18.100000000000001</v>
      </c>
      <c r="D35" s="7">
        <v>30</v>
      </c>
      <c r="E35" s="2">
        <v>4.9000000000000004</v>
      </c>
      <c r="F35" s="7">
        <v>121</v>
      </c>
      <c r="G35" s="3"/>
      <c r="H35" s="7">
        <v>121</v>
      </c>
      <c r="I35" s="3"/>
      <c r="J35" s="7">
        <v>121</v>
      </c>
      <c r="K35" s="12" t="s">
        <v>210</v>
      </c>
      <c r="L35" s="7">
        <v>120</v>
      </c>
    </row>
    <row r="36" spans="1:12" ht="16.5" customHeight="1" x14ac:dyDescent="0.25">
      <c r="A36" s="1">
        <v>333</v>
      </c>
      <c r="B36" s="7">
        <v>31</v>
      </c>
      <c r="C36" s="17">
        <v>18.5</v>
      </c>
      <c r="D36" s="7">
        <v>31</v>
      </c>
      <c r="E36" s="3"/>
      <c r="F36" s="7">
        <v>120</v>
      </c>
      <c r="G36" s="2">
        <v>9.1999999999999993</v>
      </c>
      <c r="H36" s="7">
        <v>120</v>
      </c>
      <c r="I36" s="2">
        <v>14.6</v>
      </c>
      <c r="J36" s="7">
        <v>120</v>
      </c>
      <c r="K36" s="12" t="s">
        <v>211</v>
      </c>
      <c r="L36" s="7">
        <v>119</v>
      </c>
    </row>
    <row r="37" spans="1:12" ht="16.5" customHeight="1" x14ac:dyDescent="0.25">
      <c r="A37" s="1">
        <v>337</v>
      </c>
      <c r="B37" s="7">
        <v>32</v>
      </c>
      <c r="C37" s="17">
        <v>18.899999999999999</v>
      </c>
      <c r="D37" s="7">
        <v>32</v>
      </c>
      <c r="E37" s="3"/>
      <c r="F37" s="7">
        <v>119</v>
      </c>
      <c r="G37" s="3"/>
      <c r="H37" s="7">
        <v>119</v>
      </c>
      <c r="I37" s="3"/>
      <c r="J37" s="7">
        <v>119</v>
      </c>
      <c r="K37" s="12" t="s">
        <v>212</v>
      </c>
      <c r="L37" s="7">
        <v>118</v>
      </c>
    </row>
    <row r="38" spans="1:12" ht="16.5" customHeight="1" x14ac:dyDescent="0.25">
      <c r="A38" s="1">
        <v>341</v>
      </c>
      <c r="B38" s="7">
        <v>33</v>
      </c>
      <c r="C38" s="17">
        <v>19.3</v>
      </c>
      <c r="D38" s="7">
        <v>33</v>
      </c>
      <c r="E38" s="3"/>
      <c r="F38" s="7">
        <v>118</v>
      </c>
      <c r="G38" s="3"/>
      <c r="H38" s="7">
        <v>118</v>
      </c>
      <c r="I38" s="3"/>
      <c r="J38" s="7">
        <v>118</v>
      </c>
      <c r="K38" s="12" t="s">
        <v>213</v>
      </c>
      <c r="L38" s="7">
        <v>117</v>
      </c>
    </row>
    <row r="39" spans="1:12" ht="16.5" customHeight="1" x14ac:dyDescent="0.25">
      <c r="A39" s="1">
        <v>345</v>
      </c>
      <c r="B39" s="7">
        <v>34</v>
      </c>
      <c r="C39" s="17">
        <v>19.7</v>
      </c>
      <c r="D39" s="7">
        <v>34</v>
      </c>
      <c r="E39" s="3"/>
      <c r="F39" s="7">
        <v>117</v>
      </c>
      <c r="G39" s="2">
        <v>9.3000000000000007</v>
      </c>
      <c r="H39" s="7">
        <v>117</v>
      </c>
      <c r="I39" s="2">
        <v>14.7</v>
      </c>
      <c r="J39" s="7">
        <v>117</v>
      </c>
      <c r="K39" s="12" t="s">
        <v>214</v>
      </c>
      <c r="L39" s="7">
        <v>116</v>
      </c>
    </row>
    <row r="40" spans="1:12" ht="16.5" customHeight="1" x14ac:dyDescent="0.25">
      <c r="A40" s="1">
        <v>349</v>
      </c>
      <c r="B40" s="7">
        <v>35</v>
      </c>
      <c r="C40" s="17">
        <v>20.100000000000001</v>
      </c>
      <c r="D40" s="7">
        <v>35</v>
      </c>
      <c r="E40" s="3"/>
      <c r="F40" s="7">
        <v>116</v>
      </c>
      <c r="G40" s="3"/>
      <c r="H40" s="7">
        <v>116</v>
      </c>
      <c r="I40" s="3"/>
      <c r="J40" s="7">
        <v>116</v>
      </c>
      <c r="K40" s="12" t="s">
        <v>215</v>
      </c>
      <c r="L40" s="7">
        <v>115</v>
      </c>
    </row>
    <row r="41" spans="1:12" ht="16.5" customHeight="1" x14ac:dyDescent="0.25">
      <c r="A41" s="1">
        <v>353</v>
      </c>
      <c r="B41" s="7">
        <v>36</v>
      </c>
      <c r="C41" s="17">
        <v>20.5</v>
      </c>
      <c r="D41" s="7">
        <v>36</v>
      </c>
      <c r="E41" s="1">
        <v>5</v>
      </c>
      <c r="F41" s="7">
        <v>115</v>
      </c>
      <c r="G41" s="3"/>
      <c r="H41" s="7">
        <v>115</v>
      </c>
      <c r="I41" s="3"/>
      <c r="J41" s="7">
        <v>115</v>
      </c>
      <c r="K41" s="12" t="s">
        <v>216</v>
      </c>
      <c r="L41" s="7">
        <v>114</v>
      </c>
    </row>
    <row r="42" spans="1:12" ht="16.5" customHeight="1" x14ac:dyDescent="0.25">
      <c r="A42" s="1">
        <v>357</v>
      </c>
      <c r="B42" s="7">
        <v>37</v>
      </c>
      <c r="C42" s="17">
        <v>20.9</v>
      </c>
      <c r="D42" s="7">
        <v>37</v>
      </c>
      <c r="E42" s="3"/>
      <c r="F42" s="7">
        <v>114</v>
      </c>
      <c r="G42" s="2">
        <v>9.4</v>
      </c>
      <c r="H42" s="7">
        <v>114</v>
      </c>
      <c r="I42" s="2">
        <v>14.8</v>
      </c>
      <c r="J42" s="7">
        <v>114</v>
      </c>
      <c r="K42" s="12" t="s">
        <v>217</v>
      </c>
      <c r="L42" s="7">
        <v>113</v>
      </c>
    </row>
    <row r="43" spans="1:12" ht="16.5" customHeight="1" x14ac:dyDescent="0.25">
      <c r="A43" s="1">
        <v>360</v>
      </c>
      <c r="B43" s="7">
        <v>38</v>
      </c>
      <c r="C43" s="17">
        <v>21.3</v>
      </c>
      <c r="D43" s="7">
        <v>38</v>
      </c>
      <c r="E43" s="3"/>
      <c r="F43" s="7">
        <v>113</v>
      </c>
      <c r="G43" s="3"/>
      <c r="H43" s="7">
        <v>113</v>
      </c>
      <c r="I43" s="3"/>
      <c r="J43" s="7">
        <v>113</v>
      </c>
      <c r="K43" s="12" t="s">
        <v>218</v>
      </c>
      <c r="L43" s="7">
        <v>112</v>
      </c>
    </row>
    <row r="44" spans="1:12" ht="16.5" customHeight="1" x14ac:dyDescent="0.25">
      <c r="A44" s="1">
        <v>363</v>
      </c>
      <c r="B44" s="7">
        <v>39</v>
      </c>
      <c r="C44" s="17">
        <v>21.7</v>
      </c>
      <c r="D44" s="7">
        <v>39</v>
      </c>
      <c r="E44" s="3"/>
      <c r="F44" s="7">
        <v>112</v>
      </c>
      <c r="G44" s="3"/>
      <c r="H44" s="7">
        <v>112</v>
      </c>
      <c r="I44" s="3"/>
      <c r="J44" s="7">
        <v>112</v>
      </c>
      <c r="K44" s="12" t="s">
        <v>219</v>
      </c>
      <c r="L44" s="7">
        <v>111</v>
      </c>
    </row>
    <row r="45" spans="1:12" ht="16.5" customHeight="1" x14ac:dyDescent="0.25">
      <c r="A45" s="1">
        <v>366</v>
      </c>
      <c r="B45" s="7">
        <v>40</v>
      </c>
      <c r="C45" s="17">
        <v>22.1</v>
      </c>
      <c r="D45" s="7">
        <v>40</v>
      </c>
      <c r="E45" s="3"/>
      <c r="F45" s="7">
        <v>111</v>
      </c>
      <c r="G45" s="2">
        <v>9.5</v>
      </c>
      <c r="H45" s="7">
        <v>111</v>
      </c>
      <c r="I45" s="2">
        <v>14.9</v>
      </c>
      <c r="J45" s="7">
        <v>111</v>
      </c>
      <c r="K45" s="12" t="s">
        <v>220</v>
      </c>
      <c r="L45" s="7">
        <v>110</v>
      </c>
    </row>
    <row r="46" spans="1:12" ht="16.5" customHeight="1" x14ac:dyDescent="0.25">
      <c r="A46" s="1">
        <v>369</v>
      </c>
      <c r="B46" s="7">
        <v>41</v>
      </c>
      <c r="C46" s="17">
        <v>22.5</v>
      </c>
      <c r="D46" s="7">
        <v>41</v>
      </c>
      <c r="E46" s="3"/>
      <c r="F46" s="7">
        <v>110</v>
      </c>
      <c r="G46" s="3"/>
      <c r="H46" s="7">
        <v>110</v>
      </c>
      <c r="I46" s="3"/>
      <c r="J46" s="7">
        <v>110</v>
      </c>
      <c r="K46" s="12" t="s">
        <v>221</v>
      </c>
      <c r="L46" s="7">
        <v>109</v>
      </c>
    </row>
    <row r="47" spans="1:12" ht="16.5" customHeight="1" x14ac:dyDescent="0.25">
      <c r="A47" s="1">
        <v>372</v>
      </c>
      <c r="B47" s="7">
        <v>42</v>
      </c>
      <c r="C47" s="17">
        <v>22.9</v>
      </c>
      <c r="D47" s="7">
        <v>42</v>
      </c>
      <c r="E47" s="2">
        <v>5.0999999999999996</v>
      </c>
      <c r="F47" s="7">
        <v>109</v>
      </c>
      <c r="G47" s="3"/>
      <c r="H47" s="7">
        <v>109</v>
      </c>
      <c r="I47" s="3"/>
      <c r="J47" s="7">
        <v>109</v>
      </c>
      <c r="K47" s="12" t="s">
        <v>222</v>
      </c>
      <c r="L47" s="7">
        <v>108</v>
      </c>
    </row>
    <row r="48" spans="1:12" ht="16.5" customHeight="1" x14ac:dyDescent="0.25">
      <c r="A48" s="1">
        <v>375</v>
      </c>
      <c r="B48" s="7">
        <v>43</v>
      </c>
      <c r="C48" s="17">
        <v>23.3</v>
      </c>
      <c r="D48" s="7">
        <v>43</v>
      </c>
      <c r="E48" s="3"/>
      <c r="F48" s="7">
        <v>108</v>
      </c>
      <c r="G48" s="2">
        <v>9.6</v>
      </c>
      <c r="H48" s="7">
        <v>108</v>
      </c>
      <c r="I48" s="1">
        <v>15</v>
      </c>
      <c r="J48" s="7">
        <v>108</v>
      </c>
      <c r="K48" s="12" t="s">
        <v>223</v>
      </c>
      <c r="L48" s="7">
        <v>107</v>
      </c>
    </row>
    <row r="49" spans="1:12" ht="16.5" customHeight="1" x14ac:dyDescent="0.25">
      <c r="A49" s="1">
        <v>378</v>
      </c>
      <c r="B49" s="7">
        <v>44</v>
      </c>
      <c r="C49" s="17">
        <v>23.7</v>
      </c>
      <c r="D49" s="7">
        <v>44</v>
      </c>
      <c r="E49" s="3"/>
      <c r="F49" s="7">
        <v>107</v>
      </c>
      <c r="G49" s="3"/>
      <c r="H49" s="7">
        <v>107</v>
      </c>
      <c r="I49" s="3"/>
      <c r="J49" s="7">
        <v>107</v>
      </c>
      <c r="K49" s="12" t="s">
        <v>224</v>
      </c>
      <c r="L49" s="7">
        <v>106</v>
      </c>
    </row>
    <row r="50" spans="1:12" ht="16.5" customHeight="1" x14ac:dyDescent="0.25">
      <c r="A50" s="1">
        <v>381</v>
      </c>
      <c r="B50" s="7">
        <v>45</v>
      </c>
      <c r="C50" s="17">
        <v>24.1</v>
      </c>
      <c r="D50" s="7">
        <v>45</v>
      </c>
      <c r="E50" s="3"/>
      <c r="F50" s="7">
        <v>106</v>
      </c>
      <c r="G50" s="3"/>
      <c r="H50" s="7">
        <v>106</v>
      </c>
      <c r="I50" s="3"/>
      <c r="J50" s="7">
        <v>106</v>
      </c>
      <c r="K50" s="12" t="s">
        <v>225</v>
      </c>
      <c r="L50" s="7">
        <v>105</v>
      </c>
    </row>
    <row r="51" spans="1:12" ht="16.5" customHeight="1" x14ac:dyDescent="0.25">
      <c r="A51" s="1">
        <v>384</v>
      </c>
      <c r="B51" s="7">
        <v>46</v>
      </c>
      <c r="C51" s="17">
        <v>24.5</v>
      </c>
      <c r="D51" s="7">
        <v>46</v>
      </c>
      <c r="E51" s="3"/>
      <c r="F51" s="7">
        <v>105</v>
      </c>
      <c r="G51" s="2">
        <v>9.6999999999999993</v>
      </c>
      <c r="H51" s="7">
        <v>105</v>
      </c>
      <c r="I51" s="2">
        <v>15.1</v>
      </c>
      <c r="J51" s="7">
        <v>105</v>
      </c>
      <c r="K51" s="12" t="s">
        <v>226</v>
      </c>
      <c r="L51" s="7">
        <v>104</v>
      </c>
    </row>
    <row r="52" spans="1:12" ht="16.5" customHeight="1" x14ac:dyDescent="0.25">
      <c r="A52" s="1">
        <v>387</v>
      </c>
      <c r="B52" s="7">
        <v>47</v>
      </c>
      <c r="C52" s="17">
        <v>24.9</v>
      </c>
      <c r="D52" s="7">
        <v>47</v>
      </c>
      <c r="E52" s="3"/>
      <c r="F52" s="7">
        <v>104</v>
      </c>
      <c r="G52" s="3"/>
      <c r="H52" s="7">
        <v>104</v>
      </c>
      <c r="I52" s="3"/>
      <c r="J52" s="7">
        <v>104</v>
      </c>
      <c r="K52" s="12" t="s">
        <v>227</v>
      </c>
      <c r="L52" s="7">
        <v>103</v>
      </c>
    </row>
    <row r="53" spans="1:12" ht="16.5" customHeight="1" x14ac:dyDescent="0.25">
      <c r="A53" s="1">
        <v>390</v>
      </c>
      <c r="B53" s="7">
        <v>48</v>
      </c>
      <c r="C53" s="17">
        <v>25.3</v>
      </c>
      <c r="D53" s="7">
        <v>48</v>
      </c>
      <c r="E53" s="2">
        <v>5.2</v>
      </c>
      <c r="F53" s="7">
        <v>103</v>
      </c>
      <c r="G53" s="3"/>
      <c r="H53" s="7">
        <v>103</v>
      </c>
      <c r="I53" s="3"/>
      <c r="J53" s="7">
        <v>103</v>
      </c>
      <c r="K53" s="12" t="s">
        <v>228</v>
      </c>
      <c r="L53" s="7">
        <v>102</v>
      </c>
    </row>
    <row r="54" spans="1:12" ht="16.5" customHeight="1" x14ac:dyDescent="0.25">
      <c r="A54" s="1">
        <v>393</v>
      </c>
      <c r="B54" s="7">
        <v>49</v>
      </c>
      <c r="C54" s="17">
        <v>25.7</v>
      </c>
      <c r="D54" s="7">
        <v>49</v>
      </c>
      <c r="E54" s="3"/>
      <c r="F54" s="7">
        <v>102</v>
      </c>
      <c r="G54" s="2">
        <v>9.8000000000000007</v>
      </c>
      <c r="H54" s="7">
        <v>102</v>
      </c>
      <c r="I54" s="2">
        <v>15.2</v>
      </c>
      <c r="J54" s="7">
        <v>102</v>
      </c>
      <c r="K54" s="12" t="s">
        <v>229</v>
      </c>
      <c r="L54" s="7">
        <v>101</v>
      </c>
    </row>
    <row r="55" spans="1:12" ht="16.5" customHeight="1" x14ac:dyDescent="0.25">
      <c r="A55" s="1">
        <v>396</v>
      </c>
      <c r="B55" s="7">
        <v>50</v>
      </c>
      <c r="C55" s="17">
        <v>26.1</v>
      </c>
      <c r="D55" s="7">
        <v>50</v>
      </c>
      <c r="E55" s="3"/>
      <c r="F55" s="7">
        <v>101</v>
      </c>
      <c r="G55" s="3"/>
      <c r="H55" s="7">
        <v>101</v>
      </c>
      <c r="I55" s="3"/>
      <c r="J55" s="7">
        <v>101</v>
      </c>
      <c r="K55" s="12" t="s">
        <v>230</v>
      </c>
      <c r="L55" s="7">
        <v>100</v>
      </c>
    </row>
    <row r="56" spans="1:12" ht="16.5" customHeight="1" x14ac:dyDescent="0.25">
      <c r="A56" s="1">
        <v>399</v>
      </c>
      <c r="B56" s="7">
        <v>51</v>
      </c>
      <c r="C56" s="17">
        <v>26.5</v>
      </c>
      <c r="D56" s="7">
        <v>51</v>
      </c>
      <c r="E56" s="3"/>
      <c r="F56" s="7">
        <v>100</v>
      </c>
      <c r="G56" s="3"/>
      <c r="H56" s="7">
        <v>100</v>
      </c>
      <c r="I56" s="3"/>
      <c r="J56" s="7">
        <v>100</v>
      </c>
      <c r="K56" s="12" t="s">
        <v>231</v>
      </c>
      <c r="L56" s="7">
        <v>99</v>
      </c>
    </row>
    <row r="57" spans="1:12" ht="16.5" customHeight="1" x14ac:dyDescent="0.25">
      <c r="A57" s="1">
        <v>402</v>
      </c>
      <c r="B57" s="7">
        <v>52</v>
      </c>
      <c r="C57" s="17">
        <v>26.9</v>
      </c>
      <c r="D57" s="7">
        <v>52</v>
      </c>
      <c r="E57" s="3"/>
      <c r="F57" s="7">
        <v>99</v>
      </c>
      <c r="G57" s="2">
        <v>9.9</v>
      </c>
      <c r="H57" s="7">
        <v>99</v>
      </c>
      <c r="I57" s="2">
        <v>15.3</v>
      </c>
      <c r="J57" s="7">
        <v>99</v>
      </c>
      <c r="K57" s="12" t="s">
        <v>232</v>
      </c>
      <c r="L57" s="7">
        <v>98</v>
      </c>
    </row>
    <row r="58" spans="1:12" ht="16.5" customHeight="1" x14ac:dyDescent="0.25">
      <c r="A58" s="1">
        <v>405</v>
      </c>
      <c r="B58" s="7">
        <v>53</v>
      </c>
      <c r="C58" s="17">
        <v>27.3</v>
      </c>
      <c r="D58" s="7">
        <v>53</v>
      </c>
      <c r="E58" s="3"/>
      <c r="F58" s="7">
        <v>98</v>
      </c>
      <c r="G58" s="3"/>
      <c r="H58" s="7">
        <v>98</v>
      </c>
      <c r="I58" s="3"/>
      <c r="J58" s="7">
        <v>98</v>
      </c>
      <c r="K58" s="12" t="s">
        <v>233</v>
      </c>
      <c r="L58" s="7">
        <v>97</v>
      </c>
    </row>
    <row r="59" spans="1:12" ht="16.5" customHeight="1" x14ac:dyDescent="0.25">
      <c r="A59" s="1">
        <v>408</v>
      </c>
      <c r="B59" s="7">
        <v>54</v>
      </c>
      <c r="C59" s="17">
        <v>27.7</v>
      </c>
      <c r="D59" s="7">
        <v>54</v>
      </c>
      <c r="E59" s="2">
        <v>5.3</v>
      </c>
      <c r="F59" s="7">
        <v>97</v>
      </c>
      <c r="G59" s="3"/>
      <c r="H59" s="7">
        <v>97</v>
      </c>
      <c r="I59" s="3"/>
      <c r="J59" s="7">
        <v>97</v>
      </c>
      <c r="K59" s="12" t="s">
        <v>234</v>
      </c>
      <c r="L59" s="7">
        <v>96</v>
      </c>
    </row>
    <row r="60" spans="1:12" ht="16.5" customHeight="1" x14ac:dyDescent="0.25">
      <c r="A60" s="1">
        <v>411</v>
      </c>
      <c r="B60" s="7">
        <v>55</v>
      </c>
      <c r="C60" s="17">
        <v>28.1</v>
      </c>
      <c r="D60" s="7">
        <v>55</v>
      </c>
      <c r="E60" s="3"/>
      <c r="F60" s="7">
        <v>96</v>
      </c>
      <c r="G60" s="1">
        <v>10</v>
      </c>
      <c r="H60" s="7">
        <v>96</v>
      </c>
      <c r="I60" s="2">
        <v>15.4</v>
      </c>
      <c r="J60" s="7">
        <v>96</v>
      </c>
      <c r="K60" s="12" t="s">
        <v>235</v>
      </c>
      <c r="L60" s="7">
        <v>95</v>
      </c>
    </row>
    <row r="61" spans="1:12" ht="16.5" customHeight="1" x14ac:dyDescent="0.25">
      <c r="A61" s="1">
        <v>413</v>
      </c>
      <c r="B61" s="7">
        <v>56</v>
      </c>
      <c r="C61" s="17">
        <v>28.5</v>
      </c>
      <c r="D61" s="7">
        <v>56</v>
      </c>
      <c r="E61" s="3"/>
      <c r="F61" s="7">
        <v>95</v>
      </c>
      <c r="G61" s="3"/>
      <c r="H61" s="7">
        <v>95</v>
      </c>
      <c r="I61" s="3"/>
      <c r="J61" s="7">
        <v>95</v>
      </c>
      <c r="K61" s="12" t="s">
        <v>236</v>
      </c>
      <c r="L61" s="7">
        <v>94</v>
      </c>
    </row>
    <row r="62" spans="1:12" ht="16.5" customHeight="1" x14ac:dyDescent="0.25">
      <c r="A62" s="1">
        <v>415</v>
      </c>
      <c r="B62" s="7">
        <v>57</v>
      </c>
      <c r="C62" s="17">
        <v>28.9</v>
      </c>
      <c r="D62" s="7">
        <v>57</v>
      </c>
      <c r="E62" s="3"/>
      <c r="F62" s="7">
        <v>94</v>
      </c>
      <c r="G62" s="3"/>
      <c r="H62" s="7">
        <v>94</v>
      </c>
      <c r="I62" s="3"/>
      <c r="J62" s="7">
        <v>94</v>
      </c>
      <c r="K62" s="12" t="s">
        <v>237</v>
      </c>
      <c r="L62" s="7">
        <v>93</v>
      </c>
    </row>
    <row r="63" spans="1:12" ht="16.5" customHeight="1" x14ac:dyDescent="0.25">
      <c r="A63" s="1">
        <v>417</v>
      </c>
      <c r="B63" s="7">
        <v>58</v>
      </c>
      <c r="C63" s="17">
        <v>29.3</v>
      </c>
      <c r="D63" s="7">
        <v>58</v>
      </c>
      <c r="E63" s="3"/>
      <c r="F63" s="7">
        <v>93</v>
      </c>
      <c r="G63" s="2">
        <v>10.1</v>
      </c>
      <c r="H63" s="7">
        <v>93</v>
      </c>
      <c r="I63" s="2">
        <v>15.5</v>
      </c>
      <c r="J63" s="7">
        <v>93</v>
      </c>
      <c r="K63" s="12" t="s">
        <v>238</v>
      </c>
      <c r="L63" s="7">
        <v>92</v>
      </c>
    </row>
    <row r="64" spans="1:12" ht="16.5" customHeight="1" x14ac:dyDescent="0.25">
      <c r="A64" s="1">
        <v>419</v>
      </c>
      <c r="B64" s="7">
        <v>59</v>
      </c>
      <c r="C64" s="17">
        <v>29.7</v>
      </c>
      <c r="D64" s="7">
        <v>59</v>
      </c>
      <c r="E64" s="3"/>
      <c r="F64" s="7">
        <v>92</v>
      </c>
      <c r="G64" s="3"/>
      <c r="H64" s="7">
        <v>92</v>
      </c>
      <c r="I64" s="3"/>
      <c r="J64" s="7">
        <v>92</v>
      </c>
      <c r="K64" s="12" t="s">
        <v>239</v>
      </c>
      <c r="L64" s="7">
        <v>91</v>
      </c>
    </row>
    <row r="65" spans="1:12" ht="16.5" customHeight="1" x14ac:dyDescent="0.25">
      <c r="A65" s="1">
        <v>421</v>
      </c>
      <c r="B65" s="7">
        <v>60</v>
      </c>
      <c r="C65" s="17">
        <v>30.1</v>
      </c>
      <c r="D65" s="7">
        <v>60</v>
      </c>
      <c r="E65" s="2">
        <v>5.4</v>
      </c>
      <c r="F65" s="7">
        <v>91</v>
      </c>
      <c r="G65" s="3"/>
      <c r="H65" s="7">
        <v>91</v>
      </c>
      <c r="I65" s="3"/>
      <c r="J65" s="7">
        <v>91</v>
      </c>
      <c r="K65" s="12" t="s">
        <v>240</v>
      </c>
      <c r="L65" s="7">
        <v>90</v>
      </c>
    </row>
    <row r="66" spans="1:12" ht="16.5" customHeight="1" x14ac:dyDescent="0.25">
      <c r="A66" s="1">
        <v>423</v>
      </c>
      <c r="B66" s="7">
        <v>61</v>
      </c>
      <c r="C66" s="17">
        <v>30.5</v>
      </c>
      <c r="D66" s="7">
        <v>61</v>
      </c>
      <c r="E66" s="3"/>
      <c r="F66" s="7">
        <v>90</v>
      </c>
      <c r="G66" s="2">
        <v>10.199999999999999</v>
      </c>
      <c r="H66" s="7">
        <v>90</v>
      </c>
      <c r="I66" s="2">
        <v>15.6</v>
      </c>
      <c r="J66" s="7">
        <v>90</v>
      </c>
      <c r="K66" s="12" t="s">
        <v>241</v>
      </c>
      <c r="L66" s="7">
        <v>89</v>
      </c>
    </row>
    <row r="67" spans="1:12" ht="16.5" customHeight="1" x14ac:dyDescent="0.25">
      <c r="A67" s="1">
        <v>425</v>
      </c>
      <c r="B67" s="7">
        <v>62</v>
      </c>
      <c r="C67" s="17">
        <v>30.9</v>
      </c>
      <c r="D67" s="7">
        <v>62</v>
      </c>
      <c r="E67" s="3"/>
      <c r="F67" s="7">
        <v>89</v>
      </c>
      <c r="G67" s="3"/>
      <c r="H67" s="7">
        <v>89</v>
      </c>
      <c r="I67" s="3"/>
      <c r="J67" s="7">
        <v>89</v>
      </c>
      <c r="K67" s="11" t="s">
        <v>242</v>
      </c>
      <c r="L67" s="7">
        <v>88</v>
      </c>
    </row>
    <row r="68" spans="1:12" ht="16.5" customHeight="1" x14ac:dyDescent="0.25">
      <c r="A68" s="1">
        <v>427</v>
      </c>
      <c r="B68" s="7">
        <v>63</v>
      </c>
      <c r="C68" s="17">
        <v>31.3</v>
      </c>
      <c r="D68" s="7">
        <v>63</v>
      </c>
      <c r="E68" s="3"/>
      <c r="F68" s="7">
        <v>88</v>
      </c>
      <c r="G68" s="3"/>
      <c r="H68" s="7">
        <v>88</v>
      </c>
      <c r="I68" s="3"/>
      <c r="J68" s="7">
        <v>88</v>
      </c>
      <c r="K68" s="12" t="s">
        <v>243</v>
      </c>
      <c r="L68" s="7">
        <v>87</v>
      </c>
    </row>
    <row r="69" spans="1:12" ht="16.5" customHeight="1" x14ac:dyDescent="0.25">
      <c r="A69" s="1">
        <v>429</v>
      </c>
      <c r="B69" s="7">
        <v>64</v>
      </c>
      <c r="C69" s="17">
        <v>31.7</v>
      </c>
      <c r="D69" s="7">
        <v>64</v>
      </c>
      <c r="E69" s="3"/>
      <c r="F69" s="7">
        <v>87</v>
      </c>
      <c r="G69" s="2">
        <v>10.3</v>
      </c>
      <c r="H69" s="7">
        <v>87</v>
      </c>
      <c r="I69" s="2">
        <v>15.7</v>
      </c>
      <c r="J69" s="7">
        <v>87</v>
      </c>
      <c r="K69" s="12" t="s">
        <v>244</v>
      </c>
      <c r="L69" s="7">
        <v>86</v>
      </c>
    </row>
    <row r="70" spans="1:12" ht="16.5" customHeight="1" x14ac:dyDescent="0.25">
      <c r="A70" s="1">
        <v>431</v>
      </c>
      <c r="B70" s="7">
        <v>65</v>
      </c>
      <c r="C70" s="17">
        <v>32.1</v>
      </c>
      <c r="D70" s="7">
        <v>65</v>
      </c>
      <c r="E70" s="3"/>
      <c r="F70" s="7">
        <v>86</v>
      </c>
      <c r="G70" s="3"/>
      <c r="H70" s="7">
        <v>86</v>
      </c>
      <c r="I70" s="3"/>
      <c r="J70" s="7">
        <v>86</v>
      </c>
      <c r="K70" s="12" t="s">
        <v>245</v>
      </c>
      <c r="L70" s="7">
        <v>85</v>
      </c>
    </row>
    <row r="71" spans="1:12" ht="16.5" customHeight="1" x14ac:dyDescent="0.25">
      <c r="A71" s="1">
        <v>433</v>
      </c>
      <c r="B71" s="7">
        <v>66</v>
      </c>
      <c r="C71" s="17">
        <v>32.5</v>
      </c>
      <c r="D71" s="7">
        <v>66</v>
      </c>
      <c r="E71" s="2">
        <v>5.5</v>
      </c>
      <c r="F71" s="7">
        <v>85</v>
      </c>
      <c r="G71" s="3"/>
      <c r="H71" s="7">
        <v>85</v>
      </c>
      <c r="I71" s="3"/>
      <c r="J71" s="7">
        <v>85</v>
      </c>
      <c r="K71" s="12" t="s">
        <v>246</v>
      </c>
      <c r="L71" s="7">
        <v>84</v>
      </c>
    </row>
    <row r="72" spans="1:12" ht="16.5" customHeight="1" x14ac:dyDescent="0.25">
      <c r="A72" s="1">
        <v>435</v>
      </c>
      <c r="B72" s="7">
        <v>67</v>
      </c>
      <c r="C72" s="17">
        <v>32.9</v>
      </c>
      <c r="D72" s="7">
        <v>67</v>
      </c>
      <c r="E72" s="3"/>
      <c r="F72" s="7">
        <v>84</v>
      </c>
      <c r="G72" s="2">
        <v>10.4</v>
      </c>
      <c r="H72" s="7">
        <v>84</v>
      </c>
      <c r="I72" s="2">
        <v>15.8</v>
      </c>
      <c r="J72" s="7">
        <v>84</v>
      </c>
      <c r="K72" s="12" t="s">
        <v>247</v>
      </c>
      <c r="L72" s="7">
        <v>83</v>
      </c>
    </row>
    <row r="73" spans="1:12" ht="16.5" customHeight="1" x14ac:dyDescent="0.25">
      <c r="A73" s="1">
        <v>437</v>
      </c>
      <c r="B73" s="7">
        <v>68</v>
      </c>
      <c r="C73" s="17">
        <v>33.299999999999997</v>
      </c>
      <c r="D73" s="7">
        <v>68</v>
      </c>
      <c r="E73" s="3"/>
      <c r="F73" s="7">
        <v>83</v>
      </c>
      <c r="G73" s="3"/>
      <c r="H73" s="7">
        <v>83</v>
      </c>
      <c r="I73" s="3"/>
      <c r="J73" s="7">
        <v>83</v>
      </c>
      <c r="K73" s="12" t="s">
        <v>248</v>
      </c>
      <c r="L73" s="7">
        <v>82</v>
      </c>
    </row>
    <row r="74" spans="1:12" ht="16.5" customHeight="1" x14ac:dyDescent="0.25">
      <c r="A74" s="1">
        <v>439</v>
      </c>
      <c r="B74" s="7">
        <v>69</v>
      </c>
      <c r="C74" s="17">
        <v>33.700000000000003</v>
      </c>
      <c r="D74" s="7">
        <v>69</v>
      </c>
      <c r="E74" s="3"/>
      <c r="F74" s="7">
        <v>82</v>
      </c>
      <c r="G74" s="3"/>
      <c r="H74" s="7">
        <v>82</v>
      </c>
      <c r="I74" s="3"/>
      <c r="J74" s="7">
        <v>82</v>
      </c>
      <c r="K74" s="12" t="s">
        <v>249</v>
      </c>
      <c r="L74" s="7">
        <v>81</v>
      </c>
    </row>
    <row r="75" spans="1:12" ht="16.5" customHeight="1" x14ac:dyDescent="0.25">
      <c r="A75" s="1">
        <v>441</v>
      </c>
      <c r="B75" s="7">
        <v>70</v>
      </c>
      <c r="C75" s="17">
        <v>34.1</v>
      </c>
      <c r="D75" s="7">
        <v>70</v>
      </c>
      <c r="E75" s="3"/>
      <c r="F75" s="7">
        <v>81</v>
      </c>
      <c r="G75" s="2">
        <v>10.5</v>
      </c>
      <c r="H75" s="7">
        <v>81</v>
      </c>
      <c r="I75" s="2">
        <v>15.9</v>
      </c>
      <c r="J75" s="7">
        <v>81</v>
      </c>
      <c r="K75" s="12" t="s">
        <v>250</v>
      </c>
      <c r="L75" s="7">
        <v>80</v>
      </c>
    </row>
    <row r="76" spans="1:12" ht="16.5" customHeight="1" x14ac:dyDescent="0.25">
      <c r="A76" s="1">
        <v>443</v>
      </c>
      <c r="B76" s="7">
        <v>71</v>
      </c>
      <c r="C76" s="17">
        <v>34.5</v>
      </c>
      <c r="D76" s="7">
        <v>71</v>
      </c>
      <c r="E76" s="3"/>
      <c r="F76" s="7">
        <v>80</v>
      </c>
      <c r="G76" s="3"/>
      <c r="H76" s="7">
        <v>80</v>
      </c>
      <c r="I76" s="3"/>
      <c r="J76" s="7">
        <v>80</v>
      </c>
      <c r="K76" s="12" t="s">
        <v>251</v>
      </c>
      <c r="L76" s="7">
        <v>79</v>
      </c>
    </row>
    <row r="77" spans="1:12" ht="16.5" customHeight="1" x14ac:dyDescent="0.25">
      <c r="A77" s="1">
        <v>445</v>
      </c>
      <c r="B77" s="7">
        <v>72</v>
      </c>
      <c r="C77" s="17">
        <v>34.9</v>
      </c>
      <c r="D77" s="7">
        <v>72</v>
      </c>
      <c r="E77" s="2">
        <v>5.6</v>
      </c>
      <c r="F77" s="7">
        <v>79</v>
      </c>
      <c r="G77" s="3"/>
      <c r="H77" s="7">
        <v>79</v>
      </c>
      <c r="I77" s="3"/>
      <c r="J77" s="7">
        <v>79</v>
      </c>
      <c r="K77" s="12" t="s">
        <v>252</v>
      </c>
      <c r="L77" s="7">
        <v>78</v>
      </c>
    </row>
    <row r="78" spans="1:12" ht="16.5" customHeight="1" x14ac:dyDescent="0.25">
      <c r="A78" s="1">
        <v>447</v>
      </c>
      <c r="B78" s="7">
        <v>73</v>
      </c>
      <c r="C78" s="17">
        <v>35.299999999999997</v>
      </c>
      <c r="D78" s="7">
        <v>73</v>
      </c>
      <c r="E78" s="3"/>
      <c r="F78" s="7">
        <v>78</v>
      </c>
      <c r="G78" s="2">
        <v>10.6</v>
      </c>
      <c r="H78" s="7">
        <v>78</v>
      </c>
      <c r="I78" s="2">
        <v>16</v>
      </c>
      <c r="J78" s="7">
        <v>78</v>
      </c>
      <c r="K78" s="12" t="s">
        <v>253</v>
      </c>
      <c r="L78" s="7">
        <v>77</v>
      </c>
    </row>
    <row r="79" spans="1:12" ht="16.5" customHeight="1" x14ac:dyDescent="0.25">
      <c r="A79" s="1">
        <v>449</v>
      </c>
      <c r="B79" s="7">
        <v>74</v>
      </c>
      <c r="C79" s="17">
        <v>35.700000000000003</v>
      </c>
      <c r="D79" s="7">
        <v>74</v>
      </c>
      <c r="E79" s="3"/>
      <c r="F79" s="7">
        <v>77</v>
      </c>
      <c r="G79" s="3"/>
      <c r="H79" s="7">
        <v>77</v>
      </c>
      <c r="I79" s="3"/>
      <c r="J79" s="7">
        <v>77</v>
      </c>
      <c r="K79" s="12" t="s">
        <v>254</v>
      </c>
      <c r="L79" s="7">
        <v>76</v>
      </c>
    </row>
    <row r="80" spans="1:12" ht="16.5" customHeight="1" x14ac:dyDescent="0.25">
      <c r="A80" s="1">
        <v>451</v>
      </c>
      <c r="B80" s="7">
        <v>75</v>
      </c>
      <c r="C80" s="17">
        <v>36.1</v>
      </c>
      <c r="D80" s="7">
        <v>75</v>
      </c>
      <c r="E80" s="3"/>
      <c r="F80" s="7">
        <v>76</v>
      </c>
      <c r="G80" s="3"/>
      <c r="H80" s="7">
        <v>76</v>
      </c>
      <c r="I80" s="3"/>
      <c r="J80" s="7">
        <v>76</v>
      </c>
      <c r="K80" s="12" t="s">
        <v>255</v>
      </c>
      <c r="L80" s="7">
        <v>75</v>
      </c>
    </row>
    <row r="81" spans="1:12" ht="16.5" customHeight="1" x14ac:dyDescent="0.25">
      <c r="A81" s="1">
        <v>453</v>
      </c>
      <c r="B81" s="7">
        <v>76</v>
      </c>
      <c r="C81" s="17">
        <v>36.5</v>
      </c>
      <c r="D81" s="7">
        <v>76</v>
      </c>
      <c r="E81" s="3"/>
      <c r="F81" s="7">
        <v>75</v>
      </c>
      <c r="G81" s="2">
        <v>10.7</v>
      </c>
      <c r="H81" s="7">
        <v>75</v>
      </c>
      <c r="I81" s="2">
        <v>16.100000000000001</v>
      </c>
      <c r="J81" s="7">
        <v>75</v>
      </c>
      <c r="K81" s="12" t="s">
        <v>256</v>
      </c>
      <c r="L81" s="7">
        <v>74</v>
      </c>
    </row>
    <row r="82" spans="1:12" ht="16.5" customHeight="1" x14ac:dyDescent="0.25">
      <c r="A82" s="1">
        <v>455</v>
      </c>
      <c r="B82" s="7">
        <v>77</v>
      </c>
      <c r="C82" s="17">
        <v>36.9</v>
      </c>
      <c r="D82" s="7">
        <v>77</v>
      </c>
      <c r="E82" s="3"/>
      <c r="F82" s="7">
        <v>74</v>
      </c>
      <c r="G82" s="3"/>
      <c r="H82" s="7">
        <v>74</v>
      </c>
      <c r="I82" s="3"/>
      <c r="J82" s="7">
        <v>74</v>
      </c>
      <c r="K82" s="12" t="s">
        <v>257</v>
      </c>
      <c r="L82" s="7">
        <v>73</v>
      </c>
    </row>
    <row r="83" spans="1:12" ht="16.5" customHeight="1" x14ac:dyDescent="0.25">
      <c r="A83" s="1">
        <v>457</v>
      </c>
      <c r="B83" s="7">
        <v>78</v>
      </c>
      <c r="C83" s="17">
        <v>37.299999999999997</v>
      </c>
      <c r="D83" s="7">
        <v>78</v>
      </c>
      <c r="E83" s="2">
        <v>5.7</v>
      </c>
      <c r="F83" s="7">
        <v>73</v>
      </c>
      <c r="G83" s="3"/>
      <c r="H83" s="7">
        <v>73</v>
      </c>
      <c r="I83" s="2">
        <v>16.2</v>
      </c>
      <c r="J83" s="7">
        <v>73</v>
      </c>
      <c r="K83" s="12" t="s">
        <v>258</v>
      </c>
      <c r="L83" s="7">
        <v>72</v>
      </c>
    </row>
    <row r="84" spans="1:12" ht="16.5" customHeight="1" x14ac:dyDescent="0.25">
      <c r="A84" s="1">
        <v>459</v>
      </c>
      <c r="B84" s="7">
        <v>79</v>
      </c>
      <c r="C84" s="17">
        <v>37.700000000000003</v>
      </c>
      <c r="D84" s="7">
        <v>79</v>
      </c>
      <c r="E84" s="3"/>
      <c r="F84" s="7">
        <v>72</v>
      </c>
      <c r="G84" s="2">
        <v>10.8</v>
      </c>
      <c r="H84" s="7">
        <v>72</v>
      </c>
      <c r="I84" s="3"/>
      <c r="J84" s="7">
        <v>72</v>
      </c>
      <c r="K84" s="12" t="s">
        <v>259</v>
      </c>
      <c r="L84" s="7">
        <v>71</v>
      </c>
    </row>
    <row r="85" spans="1:12" ht="16.5" customHeight="1" x14ac:dyDescent="0.25">
      <c r="A85" s="1">
        <v>461</v>
      </c>
      <c r="B85" s="7">
        <v>80</v>
      </c>
      <c r="C85" s="17">
        <v>38.1</v>
      </c>
      <c r="D85" s="7">
        <v>80</v>
      </c>
      <c r="E85" s="3"/>
      <c r="F85" s="7">
        <v>71</v>
      </c>
      <c r="G85" s="3"/>
      <c r="H85" s="7">
        <v>71</v>
      </c>
      <c r="I85" s="2">
        <v>16.3</v>
      </c>
      <c r="J85" s="7">
        <v>71</v>
      </c>
      <c r="K85" s="12" t="s">
        <v>260</v>
      </c>
      <c r="L85" s="7">
        <v>70</v>
      </c>
    </row>
    <row r="86" spans="1:12" ht="16.5" customHeight="1" x14ac:dyDescent="0.25">
      <c r="A86" s="1">
        <v>463</v>
      </c>
      <c r="B86" s="7">
        <v>81</v>
      </c>
      <c r="C86" s="17">
        <v>38.5</v>
      </c>
      <c r="D86" s="7">
        <v>81</v>
      </c>
      <c r="E86" s="3"/>
      <c r="F86" s="7">
        <v>70</v>
      </c>
      <c r="G86" s="3"/>
      <c r="H86" s="7">
        <v>70</v>
      </c>
      <c r="I86" s="3"/>
      <c r="J86" s="7">
        <v>70</v>
      </c>
      <c r="K86" s="12" t="s">
        <v>261</v>
      </c>
      <c r="L86" s="7">
        <v>69</v>
      </c>
    </row>
    <row r="87" spans="1:12" ht="16.5" customHeight="1" x14ac:dyDescent="0.25">
      <c r="A87" s="1">
        <v>465</v>
      </c>
      <c r="B87" s="7">
        <v>82</v>
      </c>
      <c r="C87" s="17">
        <v>38.9</v>
      </c>
      <c r="D87" s="7">
        <v>82</v>
      </c>
      <c r="E87" s="3"/>
      <c r="F87" s="7">
        <v>69</v>
      </c>
      <c r="G87" s="2">
        <v>10.9</v>
      </c>
      <c r="H87" s="7">
        <v>69</v>
      </c>
      <c r="I87" s="2">
        <v>16.399999999999999</v>
      </c>
      <c r="J87" s="7">
        <v>69</v>
      </c>
      <c r="K87" s="12" t="s">
        <v>262</v>
      </c>
      <c r="L87" s="7">
        <v>68</v>
      </c>
    </row>
    <row r="88" spans="1:12" ht="16.5" customHeight="1" x14ac:dyDescent="0.25">
      <c r="A88" s="1">
        <v>467</v>
      </c>
      <c r="B88" s="7">
        <v>83</v>
      </c>
      <c r="C88" s="17">
        <v>39.299999999999997</v>
      </c>
      <c r="D88" s="7">
        <v>83</v>
      </c>
      <c r="E88" s="3"/>
      <c r="F88" s="7">
        <v>68</v>
      </c>
      <c r="G88" s="3"/>
      <c r="H88" s="7">
        <v>68</v>
      </c>
      <c r="I88" s="3"/>
      <c r="J88" s="7">
        <v>68</v>
      </c>
      <c r="K88" s="12" t="s">
        <v>263</v>
      </c>
      <c r="L88" s="7">
        <v>67</v>
      </c>
    </row>
    <row r="89" spans="1:12" ht="16.5" customHeight="1" x14ac:dyDescent="0.25">
      <c r="A89" s="1">
        <v>469</v>
      </c>
      <c r="B89" s="7">
        <v>84</v>
      </c>
      <c r="C89" s="17">
        <v>39.700000000000003</v>
      </c>
      <c r="D89" s="7">
        <v>84</v>
      </c>
      <c r="E89" s="2">
        <v>5.8</v>
      </c>
      <c r="F89" s="7">
        <v>67</v>
      </c>
      <c r="G89" s="3"/>
      <c r="H89" s="7">
        <v>67</v>
      </c>
      <c r="I89" s="2">
        <v>16.5</v>
      </c>
      <c r="J89" s="7">
        <v>67</v>
      </c>
      <c r="K89" s="12" t="s">
        <v>264</v>
      </c>
      <c r="L89" s="7">
        <v>66</v>
      </c>
    </row>
    <row r="90" spans="1:12" ht="16.5" customHeight="1" x14ac:dyDescent="0.25">
      <c r="A90" s="1">
        <v>471</v>
      </c>
      <c r="B90" s="7">
        <v>85</v>
      </c>
      <c r="C90" s="17">
        <v>40.1</v>
      </c>
      <c r="D90" s="7">
        <v>85</v>
      </c>
      <c r="E90" s="3"/>
      <c r="F90" s="7">
        <v>66</v>
      </c>
      <c r="G90" s="1">
        <v>11</v>
      </c>
      <c r="H90" s="7">
        <v>66</v>
      </c>
      <c r="I90" s="3"/>
      <c r="J90" s="7">
        <v>66</v>
      </c>
      <c r="K90" s="12" t="s">
        <v>265</v>
      </c>
      <c r="L90" s="7">
        <v>65</v>
      </c>
    </row>
    <row r="91" spans="1:12" ht="16.5" customHeight="1" x14ac:dyDescent="0.25">
      <c r="A91" s="1">
        <v>473</v>
      </c>
      <c r="B91" s="7">
        <v>86</v>
      </c>
      <c r="C91" s="17">
        <v>40.4</v>
      </c>
      <c r="D91" s="7">
        <v>86</v>
      </c>
      <c r="E91" s="3"/>
      <c r="F91" s="7">
        <v>65</v>
      </c>
      <c r="G91" s="3"/>
      <c r="H91" s="7">
        <v>65</v>
      </c>
      <c r="I91" s="2">
        <v>16.600000000000001</v>
      </c>
      <c r="J91" s="7">
        <v>65</v>
      </c>
      <c r="K91" s="12" t="s">
        <v>266</v>
      </c>
      <c r="L91" s="7">
        <v>64</v>
      </c>
    </row>
    <row r="92" spans="1:12" ht="16.5" customHeight="1" x14ac:dyDescent="0.25">
      <c r="A92" s="1">
        <v>475</v>
      </c>
      <c r="B92" s="7">
        <v>87</v>
      </c>
      <c r="C92" s="17">
        <v>40.700000000000003</v>
      </c>
      <c r="D92" s="7">
        <v>87</v>
      </c>
      <c r="E92" s="3"/>
      <c r="F92" s="7">
        <v>64</v>
      </c>
      <c r="G92" s="3"/>
      <c r="H92" s="7">
        <v>64</v>
      </c>
      <c r="I92" s="3"/>
      <c r="J92" s="7">
        <v>64</v>
      </c>
      <c r="K92" s="12" t="s">
        <v>267</v>
      </c>
      <c r="L92" s="7">
        <v>63</v>
      </c>
    </row>
    <row r="93" spans="1:12" ht="16.5" customHeight="1" x14ac:dyDescent="0.25">
      <c r="A93" s="1">
        <v>477</v>
      </c>
      <c r="B93" s="7">
        <v>88</v>
      </c>
      <c r="C93" s="17">
        <v>41</v>
      </c>
      <c r="D93" s="7">
        <v>88</v>
      </c>
      <c r="E93" s="3"/>
      <c r="F93" s="7">
        <v>63</v>
      </c>
      <c r="G93" s="2">
        <v>11.1</v>
      </c>
      <c r="H93" s="7">
        <v>63</v>
      </c>
      <c r="I93" s="2">
        <v>16.7</v>
      </c>
      <c r="J93" s="7">
        <v>63</v>
      </c>
      <c r="K93" s="12" t="s">
        <v>268</v>
      </c>
      <c r="L93" s="7">
        <v>62</v>
      </c>
    </row>
    <row r="94" spans="1:12" ht="16.5" customHeight="1" x14ac:dyDescent="0.25">
      <c r="A94" s="1">
        <v>479</v>
      </c>
      <c r="B94" s="7">
        <v>89</v>
      </c>
      <c r="C94" s="17">
        <v>41.3</v>
      </c>
      <c r="D94" s="7">
        <v>89</v>
      </c>
      <c r="E94" s="3"/>
      <c r="F94" s="7">
        <v>62</v>
      </c>
      <c r="G94" s="3"/>
      <c r="H94" s="7">
        <v>62</v>
      </c>
      <c r="I94" s="3"/>
      <c r="J94" s="7">
        <v>62</v>
      </c>
      <c r="K94" s="12" t="s">
        <v>269</v>
      </c>
      <c r="L94" s="7">
        <v>61</v>
      </c>
    </row>
    <row r="95" spans="1:12" ht="16.5" customHeight="1" x14ac:dyDescent="0.25">
      <c r="A95" s="1">
        <v>481</v>
      </c>
      <c r="B95" s="7">
        <v>90</v>
      </c>
      <c r="C95" s="17">
        <v>41.6</v>
      </c>
      <c r="D95" s="7">
        <v>90</v>
      </c>
      <c r="E95" s="2">
        <v>5.9</v>
      </c>
      <c r="F95" s="7">
        <v>61</v>
      </c>
      <c r="G95" s="3"/>
      <c r="H95" s="7">
        <v>61</v>
      </c>
      <c r="I95" s="2">
        <v>16.8</v>
      </c>
      <c r="J95" s="7">
        <v>61</v>
      </c>
      <c r="K95" s="12" t="s">
        <v>270</v>
      </c>
      <c r="L95" s="7">
        <v>60</v>
      </c>
    </row>
    <row r="96" spans="1:12" ht="16.5" customHeight="1" x14ac:dyDescent="0.25">
      <c r="A96" s="1">
        <v>483</v>
      </c>
      <c r="B96" s="7">
        <v>91</v>
      </c>
      <c r="C96" s="17">
        <v>41.9</v>
      </c>
      <c r="D96" s="7">
        <v>91</v>
      </c>
      <c r="E96" s="3"/>
      <c r="F96" s="7">
        <v>60</v>
      </c>
      <c r="G96" s="2">
        <v>11.2</v>
      </c>
      <c r="H96" s="7">
        <v>60</v>
      </c>
      <c r="I96" s="3"/>
      <c r="J96" s="7">
        <v>60</v>
      </c>
      <c r="K96" s="12" t="s">
        <v>271</v>
      </c>
      <c r="L96" s="7">
        <v>59</v>
      </c>
    </row>
    <row r="97" spans="1:12" ht="16.5" customHeight="1" x14ac:dyDescent="0.25">
      <c r="A97" s="1">
        <v>485</v>
      </c>
      <c r="B97" s="7">
        <v>92</v>
      </c>
      <c r="C97" s="17">
        <v>42.2</v>
      </c>
      <c r="D97" s="7">
        <v>92</v>
      </c>
      <c r="E97" s="3"/>
      <c r="F97" s="7">
        <v>59</v>
      </c>
      <c r="G97" s="3"/>
      <c r="H97" s="7">
        <v>59</v>
      </c>
      <c r="I97" s="2">
        <v>16.899999999999999</v>
      </c>
      <c r="J97" s="7">
        <v>59</v>
      </c>
      <c r="K97" s="12" t="s">
        <v>272</v>
      </c>
      <c r="L97" s="7">
        <v>58</v>
      </c>
    </row>
    <row r="98" spans="1:12" ht="16.5" customHeight="1" x14ac:dyDescent="0.25">
      <c r="A98" s="1">
        <v>487</v>
      </c>
      <c r="B98" s="7">
        <v>93</v>
      </c>
      <c r="C98" s="17">
        <v>42.5</v>
      </c>
      <c r="D98" s="7">
        <v>93</v>
      </c>
      <c r="E98" s="3"/>
      <c r="F98" s="7">
        <v>58</v>
      </c>
      <c r="G98" s="3"/>
      <c r="H98" s="7">
        <v>58</v>
      </c>
      <c r="I98" s="3"/>
      <c r="J98" s="7">
        <v>58</v>
      </c>
      <c r="K98" s="12" t="s">
        <v>273</v>
      </c>
      <c r="L98" s="7">
        <v>57</v>
      </c>
    </row>
    <row r="99" spans="1:12" ht="16.5" customHeight="1" x14ac:dyDescent="0.25">
      <c r="A99" s="1">
        <v>489</v>
      </c>
      <c r="B99" s="7">
        <v>94</v>
      </c>
      <c r="C99" s="17">
        <v>42.8</v>
      </c>
      <c r="D99" s="7">
        <v>94</v>
      </c>
      <c r="E99" s="3"/>
      <c r="F99" s="7">
        <v>57</v>
      </c>
      <c r="G99" s="2">
        <v>11.3</v>
      </c>
      <c r="H99" s="7">
        <v>57</v>
      </c>
      <c r="I99" s="2">
        <v>17</v>
      </c>
      <c r="J99" s="7">
        <v>57</v>
      </c>
      <c r="K99" s="12" t="s">
        <v>274</v>
      </c>
      <c r="L99" s="7">
        <v>56</v>
      </c>
    </row>
    <row r="100" spans="1:12" ht="16.5" customHeight="1" x14ac:dyDescent="0.25">
      <c r="A100" s="1">
        <v>491</v>
      </c>
      <c r="B100" s="7">
        <v>95</v>
      </c>
      <c r="C100" s="17">
        <v>43.1</v>
      </c>
      <c r="D100" s="7">
        <v>95</v>
      </c>
      <c r="E100" s="1">
        <v>6</v>
      </c>
      <c r="F100" s="7">
        <v>56</v>
      </c>
      <c r="G100" s="3"/>
      <c r="H100" s="7">
        <v>56</v>
      </c>
      <c r="I100" s="3"/>
      <c r="J100" s="7">
        <v>56</v>
      </c>
      <c r="K100" s="12" t="s">
        <v>275</v>
      </c>
      <c r="L100" s="7">
        <v>55</v>
      </c>
    </row>
    <row r="101" spans="1:12" ht="16.5" customHeight="1" x14ac:dyDescent="0.25">
      <c r="A101" s="1">
        <v>493</v>
      </c>
      <c r="B101" s="7">
        <v>96</v>
      </c>
      <c r="C101" s="17">
        <v>43.4</v>
      </c>
      <c r="D101" s="7">
        <v>96</v>
      </c>
      <c r="E101" s="3"/>
      <c r="F101" s="7">
        <v>55</v>
      </c>
      <c r="G101" s="3"/>
      <c r="H101" s="7">
        <v>55</v>
      </c>
      <c r="I101" s="2">
        <v>17.100000000000001</v>
      </c>
      <c r="J101" s="7">
        <v>55</v>
      </c>
      <c r="K101" s="12" t="s">
        <v>276</v>
      </c>
      <c r="L101" s="7">
        <v>54</v>
      </c>
    </row>
    <row r="102" spans="1:12" ht="16.5" customHeight="1" x14ac:dyDescent="0.25">
      <c r="A102" s="1">
        <v>495</v>
      </c>
      <c r="B102" s="7">
        <v>97</v>
      </c>
      <c r="C102" s="17">
        <v>43.7</v>
      </c>
      <c r="D102" s="7">
        <v>97</v>
      </c>
      <c r="E102" s="3"/>
      <c r="F102" s="7">
        <v>54</v>
      </c>
      <c r="G102" s="2">
        <v>11.4</v>
      </c>
      <c r="H102" s="7">
        <v>54</v>
      </c>
      <c r="I102" s="3"/>
      <c r="J102" s="7">
        <v>54</v>
      </c>
      <c r="K102" s="12" t="s">
        <v>277</v>
      </c>
      <c r="L102" s="7">
        <v>53</v>
      </c>
    </row>
    <row r="103" spans="1:12" ht="16.5" customHeight="1" x14ac:dyDescent="0.25">
      <c r="A103" s="1">
        <v>497</v>
      </c>
      <c r="B103" s="7">
        <v>98</v>
      </c>
      <c r="C103" s="17">
        <v>44</v>
      </c>
      <c r="D103" s="7">
        <v>98</v>
      </c>
      <c r="E103" s="3"/>
      <c r="F103" s="7">
        <v>53</v>
      </c>
      <c r="G103" s="3"/>
      <c r="H103" s="7">
        <v>53</v>
      </c>
      <c r="I103" s="2">
        <v>17.2</v>
      </c>
      <c r="J103" s="7">
        <v>53</v>
      </c>
      <c r="K103" s="12" t="s">
        <v>278</v>
      </c>
      <c r="L103" s="7">
        <v>52</v>
      </c>
    </row>
    <row r="104" spans="1:12" ht="16.5" customHeight="1" x14ac:dyDescent="0.25">
      <c r="A104" s="1">
        <v>499</v>
      </c>
      <c r="B104" s="7">
        <v>99</v>
      </c>
      <c r="C104" s="17">
        <v>44.3</v>
      </c>
      <c r="D104" s="7">
        <v>99</v>
      </c>
      <c r="E104" s="3"/>
      <c r="F104" s="7">
        <v>52</v>
      </c>
      <c r="G104" s="3"/>
      <c r="H104" s="7">
        <v>52</v>
      </c>
      <c r="I104" s="3"/>
      <c r="J104" s="7">
        <v>52</v>
      </c>
      <c r="K104" s="12" t="s">
        <v>279</v>
      </c>
      <c r="L104" s="7">
        <v>51</v>
      </c>
    </row>
    <row r="105" spans="1:12" ht="16.5" customHeight="1" x14ac:dyDescent="0.25">
      <c r="A105" s="1">
        <v>501</v>
      </c>
      <c r="B105" s="7">
        <v>100</v>
      </c>
      <c r="C105" s="17">
        <v>44.6</v>
      </c>
      <c r="D105" s="7">
        <v>100</v>
      </c>
      <c r="E105" s="2">
        <v>6.1</v>
      </c>
      <c r="F105" s="7">
        <v>51</v>
      </c>
      <c r="G105" s="2">
        <v>11.5</v>
      </c>
      <c r="H105" s="7">
        <v>51</v>
      </c>
      <c r="I105" s="2">
        <v>17.3</v>
      </c>
      <c r="J105" s="7">
        <v>51</v>
      </c>
      <c r="K105" s="12" t="s">
        <v>280</v>
      </c>
      <c r="L105" s="7">
        <v>50</v>
      </c>
    </row>
    <row r="106" spans="1:12" ht="16.5" customHeight="1" x14ac:dyDescent="0.25">
      <c r="A106" s="1">
        <v>503</v>
      </c>
      <c r="B106" s="7">
        <v>101</v>
      </c>
      <c r="C106" s="17">
        <v>44.9</v>
      </c>
      <c r="D106" s="7">
        <v>101</v>
      </c>
      <c r="E106" s="3"/>
      <c r="F106" s="7">
        <v>50</v>
      </c>
      <c r="G106" s="3"/>
      <c r="H106" s="7">
        <v>50</v>
      </c>
      <c r="I106" s="3"/>
      <c r="J106" s="7">
        <v>50</v>
      </c>
      <c r="K106" s="12" t="s">
        <v>281</v>
      </c>
      <c r="L106" s="7">
        <v>49</v>
      </c>
    </row>
    <row r="107" spans="1:12" ht="16.5" customHeight="1" x14ac:dyDescent="0.25">
      <c r="A107" s="1">
        <v>505</v>
      </c>
      <c r="B107" s="7">
        <v>102</v>
      </c>
      <c r="C107" s="17">
        <v>45.2</v>
      </c>
      <c r="D107" s="7">
        <v>102</v>
      </c>
      <c r="E107" s="3"/>
      <c r="F107" s="7">
        <v>49</v>
      </c>
      <c r="G107" s="3"/>
      <c r="H107" s="7">
        <v>49</v>
      </c>
      <c r="I107" s="2">
        <v>17.399999999999999</v>
      </c>
      <c r="J107" s="7">
        <v>49</v>
      </c>
      <c r="K107" s="12" t="s">
        <v>282</v>
      </c>
      <c r="L107" s="7">
        <v>48</v>
      </c>
    </row>
    <row r="108" spans="1:12" ht="16.5" customHeight="1" x14ac:dyDescent="0.25">
      <c r="A108" s="1">
        <v>507</v>
      </c>
      <c r="B108" s="7">
        <v>103</v>
      </c>
      <c r="C108" s="17">
        <v>45.5</v>
      </c>
      <c r="D108" s="7">
        <v>103</v>
      </c>
      <c r="E108" s="3"/>
      <c r="F108" s="7">
        <v>48</v>
      </c>
      <c r="G108" s="2">
        <v>11.6</v>
      </c>
      <c r="H108" s="7">
        <v>48</v>
      </c>
      <c r="I108" s="3"/>
      <c r="J108" s="7">
        <v>48</v>
      </c>
      <c r="K108" s="12" t="s">
        <v>283</v>
      </c>
      <c r="L108" s="7">
        <v>47</v>
      </c>
    </row>
    <row r="109" spans="1:12" ht="16.5" customHeight="1" x14ac:dyDescent="0.25">
      <c r="A109" s="1">
        <v>509</v>
      </c>
      <c r="B109" s="7">
        <v>104</v>
      </c>
      <c r="C109" s="17">
        <v>45.8</v>
      </c>
      <c r="D109" s="7">
        <v>104</v>
      </c>
      <c r="E109" s="3"/>
      <c r="F109" s="7">
        <v>47</v>
      </c>
      <c r="G109" s="3"/>
      <c r="H109" s="7">
        <v>47</v>
      </c>
      <c r="I109" s="2">
        <v>17.5</v>
      </c>
      <c r="J109" s="7">
        <v>47</v>
      </c>
      <c r="K109" s="12" t="s">
        <v>284</v>
      </c>
      <c r="L109" s="7">
        <v>46</v>
      </c>
    </row>
    <row r="110" spans="1:12" ht="16.5" customHeight="1" x14ac:dyDescent="0.25">
      <c r="A110" s="1">
        <v>510</v>
      </c>
      <c r="B110" s="7">
        <v>105</v>
      </c>
      <c r="C110" s="17">
        <v>46.1</v>
      </c>
      <c r="D110" s="7">
        <v>105</v>
      </c>
      <c r="E110" s="2">
        <v>6.2</v>
      </c>
      <c r="F110" s="7">
        <v>46</v>
      </c>
      <c r="G110" s="3"/>
      <c r="H110" s="7">
        <v>46</v>
      </c>
      <c r="I110" s="3"/>
      <c r="J110" s="7">
        <v>46</v>
      </c>
      <c r="K110" s="12" t="s">
        <v>285</v>
      </c>
      <c r="L110" s="7">
        <v>45</v>
      </c>
    </row>
    <row r="111" spans="1:12" ht="16.5" customHeight="1" x14ac:dyDescent="0.25">
      <c r="A111" s="1">
        <v>511</v>
      </c>
      <c r="B111" s="7">
        <v>106</v>
      </c>
      <c r="C111" s="17">
        <v>46.4</v>
      </c>
      <c r="D111" s="7">
        <v>106</v>
      </c>
      <c r="E111" s="3"/>
      <c r="F111" s="7">
        <v>45</v>
      </c>
      <c r="G111" s="2">
        <v>11.7</v>
      </c>
      <c r="H111" s="7">
        <v>45</v>
      </c>
      <c r="I111" s="2">
        <v>17.600000000000001</v>
      </c>
      <c r="J111" s="7">
        <v>45</v>
      </c>
      <c r="K111" s="12" t="s">
        <v>286</v>
      </c>
      <c r="L111" s="7">
        <v>44</v>
      </c>
    </row>
    <row r="112" spans="1:12" ht="16.5" customHeight="1" x14ac:dyDescent="0.25">
      <c r="A112" s="1">
        <v>512</v>
      </c>
      <c r="B112" s="7">
        <v>107</v>
      </c>
      <c r="C112" s="17">
        <v>46.7</v>
      </c>
      <c r="D112" s="7">
        <v>107</v>
      </c>
      <c r="E112" s="3"/>
      <c r="F112" s="7">
        <v>44</v>
      </c>
      <c r="G112" s="3"/>
      <c r="H112" s="7">
        <v>44</v>
      </c>
      <c r="I112" s="3"/>
      <c r="J112" s="7">
        <v>44</v>
      </c>
      <c r="K112" s="12" t="s">
        <v>287</v>
      </c>
      <c r="L112" s="7">
        <v>43</v>
      </c>
    </row>
    <row r="113" spans="1:12" ht="16.5" customHeight="1" x14ac:dyDescent="0.25">
      <c r="A113" s="1">
        <v>513</v>
      </c>
      <c r="B113" s="7">
        <v>108</v>
      </c>
      <c r="C113" s="17">
        <v>47</v>
      </c>
      <c r="D113" s="7">
        <v>108</v>
      </c>
      <c r="E113" s="3"/>
      <c r="F113" s="7">
        <v>43</v>
      </c>
      <c r="G113" s="3"/>
      <c r="H113" s="7">
        <v>43</v>
      </c>
      <c r="I113" s="2">
        <v>17.7</v>
      </c>
      <c r="J113" s="7">
        <v>43</v>
      </c>
      <c r="K113" s="12" t="s">
        <v>288</v>
      </c>
      <c r="L113" s="7">
        <v>42</v>
      </c>
    </row>
    <row r="114" spans="1:12" ht="16.5" customHeight="1" x14ac:dyDescent="0.25">
      <c r="A114" s="1">
        <v>514</v>
      </c>
      <c r="B114" s="7">
        <v>109</v>
      </c>
      <c r="C114" s="17">
        <v>47.3</v>
      </c>
      <c r="D114" s="7">
        <v>109</v>
      </c>
      <c r="E114" s="3"/>
      <c r="F114" s="7">
        <v>42</v>
      </c>
      <c r="G114" s="2">
        <v>11.8</v>
      </c>
      <c r="H114" s="7">
        <v>42</v>
      </c>
      <c r="I114" s="3"/>
      <c r="J114" s="7">
        <v>42</v>
      </c>
      <c r="K114" s="12" t="s">
        <v>289</v>
      </c>
      <c r="L114" s="7">
        <v>41</v>
      </c>
    </row>
    <row r="115" spans="1:12" ht="16.5" customHeight="1" x14ac:dyDescent="0.25">
      <c r="A115" s="1">
        <v>515</v>
      </c>
      <c r="B115" s="7">
        <v>110</v>
      </c>
      <c r="C115" s="17">
        <v>47.6</v>
      </c>
      <c r="D115" s="7">
        <v>110</v>
      </c>
      <c r="E115" s="2">
        <v>6.3</v>
      </c>
      <c r="F115" s="7">
        <v>41</v>
      </c>
      <c r="G115" s="3"/>
      <c r="H115" s="7">
        <v>41</v>
      </c>
      <c r="I115" s="2">
        <v>17.8</v>
      </c>
      <c r="J115" s="7">
        <v>41</v>
      </c>
      <c r="K115" s="12" t="s">
        <v>290</v>
      </c>
      <c r="L115" s="7">
        <v>40</v>
      </c>
    </row>
    <row r="116" spans="1:12" ht="16.5" customHeight="1" x14ac:dyDescent="0.25">
      <c r="A116" s="1">
        <v>516</v>
      </c>
      <c r="B116" s="7">
        <v>111</v>
      </c>
      <c r="C116" s="17">
        <v>47.9</v>
      </c>
      <c r="D116" s="7">
        <v>111</v>
      </c>
      <c r="E116" s="3"/>
      <c r="F116" s="7">
        <v>40</v>
      </c>
      <c r="G116" s="3"/>
      <c r="H116" s="7">
        <v>40</v>
      </c>
      <c r="I116" s="3"/>
      <c r="J116" s="7">
        <v>40</v>
      </c>
      <c r="K116" s="12" t="s">
        <v>291</v>
      </c>
      <c r="L116" s="7">
        <v>39</v>
      </c>
    </row>
    <row r="117" spans="1:12" ht="16.5" customHeight="1" x14ac:dyDescent="0.25">
      <c r="A117" s="1">
        <v>517</v>
      </c>
      <c r="B117" s="7">
        <v>112</v>
      </c>
      <c r="C117" s="17">
        <v>48.2</v>
      </c>
      <c r="D117" s="7">
        <v>112</v>
      </c>
      <c r="E117" s="3"/>
      <c r="F117" s="7">
        <v>39</v>
      </c>
      <c r="G117" s="2">
        <v>11.9</v>
      </c>
      <c r="H117" s="7">
        <v>39</v>
      </c>
      <c r="I117" s="2">
        <v>17.899999999999999</v>
      </c>
      <c r="J117" s="7">
        <v>39</v>
      </c>
      <c r="K117" s="12" t="s">
        <v>292</v>
      </c>
      <c r="L117" s="7">
        <v>38</v>
      </c>
    </row>
    <row r="118" spans="1:12" ht="16.5" customHeight="1" x14ac:dyDescent="0.25">
      <c r="A118" s="1">
        <v>518</v>
      </c>
      <c r="B118" s="7">
        <v>113</v>
      </c>
      <c r="C118" s="17">
        <v>48.5</v>
      </c>
      <c r="D118" s="7">
        <v>113</v>
      </c>
      <c r="E118" s="3"/>
      <c r="F118" s="7">
        <v>38</v>
      </c>
      <c r="G118" s="3"/>
      <c r="H118" s="7">
        <v>38</v>
      </c>
      <c r="I118" s="3"/>
      <c r="J118" s="7">
        <v>38</v>
      </c>
      <c r="K118" s="12" t="s">
        <v>293</v>
      </c>
      <c r="L118" s="7">
        <v>37</v>
      </c>
    </row>
    <row r="119" spans="1:12" ht="16.5" customHeight="1" x14ac:dyDescent="0.25">
      <c r="A119" s="1">
        <v>519</v>
      </c>
      <c r="B119" s="7">
        <v>114</v>
      </c>
      <c r="C119" s="17">
        <v>48.8</v>
      </c>
      <c r="D119" s="7">
        <v>114</v>
      </c>
      <c r="E119" s="3"/>
      <c r="F119" s="7">
        <v>37</v>
      </c>
      <c r="G119" s="3"/>
      <c r="H119" s="7">
        <v>37</v>
      </c>
      <c r="I119" s="2">
        <v>18</v>
      </c>
      <c r="J119" s="7">
        <v>37</v>
      </c>
      <c r="K119" s="12" t="s">
        <v>294</v>
      </c>
      <c r="L119" s="7">
        <v>36</v>
      </c>
    </row>
    <row r="120" spans="1:12" ht="16.5" customHeight="1" x14ac:dyDescent="0.25">
      <c r="A120" s="1">
        <v>520</v>
      </c>
      <c r="B120" s="7">
        <v>115</v>
      </c>
      <c r="C120" s="17">
        <v>49.1</v>
      </c>
      <c r="D120" s="7">
        <v>115</v>
      </c>
      <c r="E120" s="2">
        <v>6.4</v>
      </c>
      <c r="F120" s="7">
        <v>36</v>
      </c>
      <c r="G120" s="1">
        <v>12</v>
      </c>
      <c r="H120" s="7">
        <v>36</v>
      </c>
      <c r="I120" s="2">
        <v>18.100000000000001</v>
      </c>
      <c r="J120" s="7">
        <v>36</v>
      </c>
      <c r="K120" s="12" t="s">
        <v>295</v>
      </c>
      <c r="L120" s="7">
        <v>35</v>
      </c>
    </row>
    <row r="121" spans="1:12" ht="16.5" customHeight="1" x14ac:dyDescent="0.25">
      <c r="A121" s="1">
        <v>521</v>
      </c>
      <c r="B121" s="7">
        <v>116</v>
      </c>
      <c r="C121" s="24">
        <v>49.4</v>
      </c>
      <c r="D121" s="7">
        <v>116</v>
      </c>
      <c r="E121" s="3"/>
      <c r="F121" s="7">
        <v>35</v>
      </c>
      <c r="G121" s="3"/>
      <c r="H121" s="7">
        <v>35</v>
      </c>
      <c r="I121" s="2">
        <v>18.2</v>
      </c>
      <c r="J121" s="7">
        <v>35</v>
      </c>
      <c r="K121" s="12" t="s">
        <v>296</v>
      </c>
      <c r="L121" s="7">
        <v>34</v>
      </c>
    </row>
    <row r="122" spans="1:12" ht="16.5" customHeight="1" x14ac:dyDescent="0.25">
      <c r="A122" s="1">
        <v>522</v>
      </c>
      <c r="B122" s="7">
        <v>117</v>
      </c>
      <c r="C122" s="17">
        <v>49.7</v>
      </c>
      <c r="D122" s="7">
        <v>117</v>
      </c>
      <c r="E122" s="3"/>
      <c r="F122" s="7">
        <v>34</v>
      </c>
      <c r="G122" s="3"/>
      <c r="H122" s="7">
        <v>34</v>
      </c>
      <c r="I122" s="2">
        <v>18.3</v>
      </c>
      <c r="J122" s="7">
        <v>34</v>
      </c>
      <c r="K122" s="12" t="s">
        <v>297</v>
      </c>
      <c r="L122" s="7">
        <v>33</v>
      </c>
    </row>
    <row r="123" spans="1:12" ht="16.5" customHeight="1" x14ac:dyDescent="0.25">
      <c r="A123" s="1">
        <v>523</v>
      </c>
      <c r="B123" s="7">
        <v>118</v>
      </c>
      <c r="C123" s="17">
        <v>50</v>
      </c>
      <c r="D123" s="7">
        <v>118</v>
      </c>
      <c r="E123" s="3"/>
      <c r="F123" s="7">
        <v>33</v>
      </c>
      <c r="G123" s="2">
        <v>12.1</v>
      </c>
      <c r="H123" s="7">
        <v>33</v>
      </c>
      <c r="I123" s="2">
        <v>18.399999999999999</v>
      </c>
      <c r="J123" s="7">
        <v>33</v>
      </c>
      <c r="K123" s="12" t="s">
        <v>298</v>
      </c>
      <c r="L123" s="7">
        <v>32</v>
      </c>
    </row>
    <row r="124" spans="1:12" ht="16.5" customHeight="1" x14ac:dyDescent="0.25">
      <c r="A124" s="1">
        <v>524</v>
      </c>
      <c r="B124" s="7">
        <v>119</v>
      </c>
      <c r="C124" s="17">
        <v>50.3</v>
      </c>
      <c r="D124" s="7">
        <v>119</v>
      </c>
      <c r="E124" s="3"/>
      <c r="F124" s="7">
        <v>32</v>
      </c>
      <c r="G124" s="3"/>
      <c r="H124" s="7">
        <v>32</v>
      </c>
      <c r="I124" s="2">
        <v>18.5</v>
      </c>
      <c r="J124" s="7">
        <v>32</v>
      </c>
      <c r="K124" s="12" t="s">
        <v>299</v>
      </c>
      <c r="L124" s="7">
        <v>31</v>
      </c>
    </row>
    <row r="125" spans="1:12" ht="16.5" customHeight="1" x14ac:dyDescent="0.25">
      <c r="A125" s="1">
        <v>525</v>
      </c>
      <c r="B125" s="7">
        <v>120</v>
      </c>
      <c r="C125" s="17">
        <v>50.6</v>
      </c>
      <c r="D125" s="7">
        <v>120</v>
      </c>
      <c r="E125" s="2">
        <v>6.5</v>
      </c>
      <c r="F125" s="7">
        <v>31</v>
      </c>
      <c r="G125" s="3"/>
      <c r="H125" s="7">
        <v>31</v>
      </c>
      <c r="I125" s="2">
        <v>18.600000000000001</v>
      </c>
      <c r="J125" s="7">
        <v>31</v>
      </c>
      <c r="K125" s="12" t="s">
        <v>300</v>
      </c>
      <c r="L125" s="7">
        <v>30</v>
      </c>
    </row>
    <row r="126" spans="1:12" ht="16.5" customHeight="1" x14ac:dyDescent="0.25">
      <c r="A126" s="1">
        <v>526</v>
      </c>
      <c r="B126" s="7">
        <v>121</v>
      </c>
      <c r="C126" s="17">
        <v>50.9</v>
      </c>
      <c r="D126" s="7">
        <v>121</v>
      </c>
      <c r="E126" s="3"/>
      <c r="F126" s="7">
        <v>30</v>
      </c>
      <c r="G126" s="2">
        <v>12.2</v>
      </c>
      <c r="H126" s="7">
        <v>30</v>
      </c>
      <c r="I126" s="2">
        <v>18.7</v>
      </c>
      <c r="J126" s="7">
        <v>30</v>
      </c>
      <c r="K126" s="12" t="s">
        <v>301</v>
      </c>
      <c r="L126" s="7">
        <v>29</v>
      </c>
    </row>
    <row r="127" spans="1:12" ht="16.5" customHeight="1" x14ac:dyDescent="0.25">
      <c r="A127" s="1">
        <v>527</v>
      </c>
      <c r="B127" s="7">
        <v>122</v>
      </c>
      <c r="C127" s="17">
        <v>51.2</v>
      </c>
      <c r="D127" s="7">
        <v>122</v>
      </c>
      <c r="E127" s="3"/>
      <c r="F127" s="7">
        <v>29</v>
      </c>
      <c r="G127" s="3"/>
      <c r="H127" s="7">
        <v>29</v>
      </c>
      <c r="I127" s="2">
        <v>18.8</v>
      </c>
      <c r="J127" s="7">
        <v>29</v>
      </c>
      <c r="K127" s="12" t="s">
        <v>302</v>
      </c>
      <c r="L127" s="7">
        <v>28</v>
      </c>
    </row>
    <row r="128" spans="1:12" ht="16.5" customHeight="1" x14ac:dyDescent="0.25">
      <c r="A128" s="1">
        <v>528</v>
      </c>
      <c r="B128" s="7">
        <v>123</v>
      </c>
      <c r="C128" s="17">
        <v>51.5</v>
      </c>
      <c r="D128" s="7">
        <v>123</v>
      </c>
      <c r="E128" s="3"/>
      <c r="F128" s="7">
        <v>28</v>
      </c>
      <c r="G128" s="3"/>
      <c r="H128" s="7">
        <v>28</v>
      </c>
      <c r="I128" s="2">
        <v>18.899999999999999</v>
      </c>
      <c r="J128" s="7">
        <v>28</v>
      </c>
      <c r="K128" s="12" t="s">
        <v>303</v>
      </c>
      <c r="L128" s="7">
        <v>27</v>
      </c>
    </row>
    <row r="129" spans="1:12" ht="16.5" customHeight="1" x14ac:dyDescent="0.25">
      <c r="A129" s="1">
        <v>529</v>
      </c>
      <c r="B129" s="7">
        <v>124</v>
      </c>
      <c r="C129" s="17">
        <v>51.8</v>
      </c>
      <c r="D129" s="7">
        <v>124</v>
      </c>
      <c r="E129" s="3"/>
      <c r="F129" s="7">
        <v>27</v>
      </c>
      <c r="G129" s="2">
        <v>12.3</v>
      </c>
      <c r="H129" s="7">
        <v>27</v>
      </c>
      <c r="I129" s="2">
        <v>19</v>
      </c>
      <c r="J129" s="7">
        <v>27</v>
      </c>
      <c r="K129" s="12" t="s">
        <v>304</v>
      </c>
      <c r="L129" s="7">
        <v>26</v>
      </c>
    </row>
    <row r="130" spans="1:12" ht="16.5" customHeight="1" x14ac:dyDescent="0.25">
      <c r="A130" s="1">
        <v>530</v>
      </c>
      <c r="B130" s="7">
        <v>125</v>
      </c>
      <c r="C130" s="17">
        <v>52.1</v>
      </c>
      <c r="D130" s="7">
        <v>125</v>
      </c>
      <c r="E130" s="2">
        <v>6.6</v>
      </c>
      <c r="F130" s="7">
        <v>26</v>
      </c>
      <c r="G130" s="3"/>
      <c r="H130" s="7">
        <v>26</v>
      </c>
      <c r="I130" s="25">
        <v>19.100000000000001</v>
      </c>
      <c r="J130" s="26">
        <v>26</v>
      </c>
      <c r="K130" s="12" t="s">
        <v>305</v>
      </c>
      <c r="L130" s="7">
        <v>25</v>
      </c>
    </row>
    <row r="131" spans="1:12" ht="16.5" customHeight="1" x14ac:dyDescent="0.25">
      <c r="A131" s="1">
        <v>531</v>
      </c>
      <c r="B131" s="7">
        <v>126</v>
      </c>
      <c r="C131" s="17">
        <v>52.4</v>
      </c>
      <c r="D131" s="7">
        <v>126</v>
      </c>
      <c r="E131" s="3"/>
      <c r="F131" s="7">
        <v>25</v>
      </c>
      <c r="G131" s="3"/>
      <c r="H131" s="7">
        <v>25</v>
      </c>
      <c r="I131" s="2">
        <v>19.2</v>
      </c>
      <c r="J131" s="7">
        <v>26</v>
      </c>
      <c r="K131" s="12" t="s">
        <v>306</v>
      </c>
      <c r="L131" s="7">
        <v>24</v>
      </c>
    </row>
    <row r="132" spans="1:12" ht="16.5" customHeight="1" x14ac:dyDescent="0.25">
      <c r="A132" s="1">
        <v>532</v>
      </c>
      <c r="B132" s="7">
        <v>127</v>
      </c>
      <c r="C132" s="17">
        <v>52.7</v>
      </c>
      <c r="D132" s="7">
        <v>127</v>
      </c>
      <c r="E132" s="3"/>
      <c r="F132" s="7">
        <v>24</v>
      </c>
      <c r="G132" s="2">
        <v>12.4</v>
      </c>
      <c r="H132" s="7">
        <v>24</v>
      </c>
      <c r="I132" s="25">
        <v>19.3</v>
      </c>
      <c r="J132" s="26">
        <v>25</v>
      </c>
      <c r="K132" s="12" t="s">
        <v>307</v>
      </c>
      <c r="L132" s="7">
        <v>23</v>
      </c>
    </row>
    <row r="133" spans="1:12" ht="16.5" customHeight="1" x14ac:dyDescent="0.25">
      <c r="A133" s="1">
        <v>533</v>
      </c>
      <c r="B133" s="7">
        <v>128</v>
      </c>
      <c r="C133" s="17">
        <v>53</v>
      </c>
      <c r="D133" s="7">
        <v>128</v>
      </c>
      <c r="E133" s="3"/>
      <c r="F133" s="7">
        <v>23</v>
      </c>
      <c r="G133" s="3"/>
      <c r="H133" s="7">
        <v>23</v>
      </c>
      <c r="I133" s="2">
        <v>19.399999999999999</v>
      </c>
      <c r="J133" s="7">
        <v>25</v>
      </c>
      <c r="K133" s="12" t="s">
        <v>308</v>
      </c>
      <c r="L133" s="7">
        <v>22</v>
      </c>
    </row>
    <row r="134" spans="1:12" ht="16.5" customHeight="1" x14ac:dyDescent="0.25">
      <c r="A134" s="1">
        <v>534</v>
      </c>
      <c r="B134" s="7">
        <v>129</v>
      </c>
      <c r="C134" s="17">
        <v>53.3</v>
      </c>
      <c r="D134" s="7">
        <v>129</v>
      </c>
      <c r="E134" s="3"/>
      <c r="F134" s="7">
        <v>22</v>
      </c>
      <c r="G134" s="3"/>
      <c r="H134" s="7">
        <v>22</v>
      </c>
      <c r="I134" s="25">
        <v>19.5</v>
      </c>
      <c r="J134" s="26">
        <v>24</v>
      </c>
      <c r="K134" s="12" t="s">
        <v>309</v>
      </c>
      <c r="L134" s="7">
        <v>21</v>
      </c>
    </row>
    <row r="135" spans="1:12" ht="16.5" customHeight="1" x14ac:dyDescent="0.25">
      <c r="A135" s="1">
        <v>535</v>
      </c>
      <c r="B135" s="7">
        <v>130</v>
      </c>
      <c r="C135" s="17">
        <v>53.6</v>
      </c>
      <c r="D135" s="7">
        <v>130</v>
      </c>
      <c r="E135" s="2">
        <v>6.7</v>
      </c>
      <c r="F135" s="7">
        <v>21</v>
      </c>
      <c r="G135" s="2">
        <v>12.5</v>
      </c>
      <c r="H135" s="7">
        <v>21</v>
      </c>
      <c r="I135" s="2">
        <v>19.600000000000001</v>
      </c>
      <c r="J135" s="7">
        <v>24</v>
      </c>
      <c r="K135" s="12" t="s">
        <v>310</v>
      </c>
      <c r="L135" s="7">
        <v>20</v>
      </c>
    </row>
    <row r="136" spans="1:12" ht="16.5" customHeight="1" x14ac:dyDescent="0.25">
      <c r="A136" s="1">
        <v>536</v>
      </c>
      <c r="B136" s="7">
        <v>131</v>
      </c>
      <c r="C136" s="17">
        <v>53.9</v>
      </c>
      <c r="D136" s="7">
        <v>131</v>
      </c>
      <c r="E136" s="3"/>
      <c r="F136" s="7">
        <v>20</v>
      </c>
      <c r="G136" s="3"/>
      <c r="H136" s="7">
        <v>20</v>
      </c>
      <c r="I136" s="25">
        <v>19.7</v>
      </c>
      <c r="J136" s="26">
        <v>23</v>
      </c>
      <c r="K136" s="12" t="s">
        <v>311</v>
      </c>
      <c r="L136" s="7">
        <v>19</v>
      </c>
    </row>
    <row r="137" spans="1:12" ht="16.5" customHeight="1" x14ac:dyDescent="0.25">
      <c r="A137" s="1">
        <v>537</v>
      </c>
      <c r="B137" s="7">
        <v>132</v>
      </c>
      <c r="C137" s="17">
        <v>54.2</v>
      </c>
      <c r="D137" s="7">
        <v>132</v>
      </c>
      <c r="E137" s="3"/>
      <c r="F137" s="7">
        <v>19</v>
      </c>
      <c r="G137" s="2">
        <v>12.6</v>
      </c>
      <c r="H137" s="7">
        <v>19</v>
      </c>
      <c r="I137" s="2">
        <v>19.8</v>
      </c>
      <c r="J137" s="7">
        <v>23</v>
      </c>
      <c r="K137" s="12" t="s">
        <v>312</v>
      </c>
      <c r="L137" s="7">
        <v>18</v>
      </c>
    </row>
    <row r="138" spans="1:12" ht="16.5" customHeight="1" x14ac:dyDescent="0.25">
      <c r="A138" s="1">
        <v>538</v>
      </c>
      <c r="B138" s="7">
        <v>133</v>
      </c>
      <c r="C138" s="17">
        <v>54.5</v>
      </c>
      <c r="D138" s="7">
        <v>133</v>
      </c>
      <c r="E138" s="3"/>
      <c r="F138" s="7">
        <v>18</v>
      </c>
      <c r="G138" s="3"/>
      <c r="H138" s="7">
        <v>18</v>
      </c>
      <c r="I138" s="2">
        <v>19.899999999999999</v>
      </c>
      <c r="J138" s="7">
        <v>22</v>
      </c>
      <c r="K138" s="12" t="s">
        <v>313</v>
      </c>
      <c r="L138" s="7">
        <v>17</v>
      </c>
    </row>
    <row r="139" spans="1:12" ht="16.5" customHeight="1" x14ac:dyDescent="0.25">
      <c r="A139" s="1">
        <v>539</v>
      </c>
      <c r="B139" s="7">
        <v>134</v>
      </c>
      <c r="C139" s="17">
        <v>54.8</v>
      </c>
      <c r="D139" s="7">
        <v>134</v>
      </c>
      <c r="E139" s="3"/>
      <c r="F139" s="7">
        <v>17</v>
      </c>
      <c r="G139" s="2">
        <v>12.7</v>
      </c>
      <c r="H139" s="7">
        <v>17</v>
      </c>
      <c r="I139" s="1">
        <v>20</v>
      </c>
      <c r="J139" s="7">
        <v>22</v>
      </c>
      <c r="K139" s="12" t="s">
        <v>314</v>
      </c>
      <c r="L139" s="7">
        <v>16</v>
      </c>
    </row>
    <row r="140" spans="1:12" ht="16.5" customHeight="1" x14ac:dyDescent="0.25">
      <c r="A140" s="1">
        <v>540</v>
      </c>
      <c r="B140" s="7">
        <v>135</v>
      </c>
      <c r="C140" s="17">
        <v>55.1</v>
      </c>
      <c r="D140" s="7">
        <v>135</v>
      </c>
      <c r="E140" s="2">
        <v>6.8</v>
      </c>
      <c r="F140" s="7">
        <v>16</v>
      </c>
      <c r="G140" s="3"/>
      <c r="H140" s="7">
        <v>16</v>
      </c>
      <c r="I140" s="2">
        <v>20.100000000000001</v>
      </c>
      <c r="J140" s="7">
        <v>21</v>
      </c>
      <c r="K140" s="12" t="s">
        <v>315</v>
      </c>
      <c r="L140" s="7">
        <v>15</v>
      </c>
    </row>
    <row r="141" spans="1:12" ht="16.5" customHeight="1" x14ac:dyDescent="0.25">
      <c r="A141" s="1">
        <v>541</v>
      </c>
      <c r="B141" s="7">
        <v>136</v>
      </c>
      <c r="C141" s="17">
        <v>55.4</v>
      </c>
      <c r="D141" s="7">
        <v>136</v>
      </c>
      <c r="E141" s="3"/>
      <c r="F141" s="7">
        <v>15</v>
      </c>
      <c r="G141" s="2">
        <v>12.8</v>
      </c>
      <c r="H141" s="7">
        <v>15</v>
      </c>
      <c r="I141" s="2">
        <v>20.2</v>
      </c>
      <c r="J141" s="7">
        <v>21</v>
      </c>
      <c r="K141" s="12" t="s">
        <v>316</v>
      </c>
      <c r="L141" s="7">
        <v>14</v>
      </c>
    </row>
    <row r="142" spans="1:12" ht="16.5" customHeight="1" x14ac:dyDescent="0.25">
      <c r="A142" s="1">
        <v>542</v>
      </c>
      <c r="B142" s="7">
        <v>137</v>
      </c>
      <c r="C142" s="17">
        <v>55.7</v>
      </c>
      <c r="D142" s="7">
        <v>137</v>
      </c>
      <c r="E142" s="3"/>
      <c r="F142" s="7">
        <v>14</v>
      </c>
      <c r="G142" s="3"/>
      <c r="H142" s="7">
        <v>14</v>
      </c>
      <c r="I142" s="2">
        <v>20.3</v>
      </c>
      <c r="J142" s="7">
        <v>20</v>
      </c>
      <c r="K142" s="12" t="s">
        <v>317</v>
      </c>
      <c r="L142" s="7">
        <v>13</v>
      </c>
    </row>
    <row r="143" spans="1:12" ht="16.5" customHeight="1" x14ac:dyDescent="0.25">
      <c r="A143" s="1">
        <v>543</v>
      </c>
      <c r="B143" s="7">
        <v>138</v>
      </c>
      <c r="C143" s="17">
        <v>56</v>
      </c>
      <c r="D143" s="7">
        <v>138</v>
      </c>
      <c r="E143" s="3"/>
      <c r="F143" s="7">
        <v>13</v>
      </c>
      <c r="G143" s="2">
        <v>12.9</v>
      </c>
      <c r="H143" s="7">
        <v>13</v>
      </c>
      <c r="I143" s="2">
        <v>20.399999999999999</v>
      </c>
      <c r="J143" s="7">
        <v>20</v>
      </c>
      <c r="K143" s="12" t="s">
        <v>318</v>
      </c>
      <c r="L143" s="7">
        <v>12</v>
      </c>
    </row>
    <row r="144" spans="1:12" ht="16.5" customHeight="1" x14ac:dyDescent="0.25">
      <c r="A144" s="1">
        <v>544</v>
      </c>
      <c r="B144" s="7">
        <v>139</v>
      </c>
      <c r="C144" s="17">
        <v>56.2</v>
      </c>
      <c r="D144" s="7">
        <v>139</v>
      </c>
      <c r="E144" s="3"/>
      <c r="F144" s="7">
        <v>12</v>
      </c>
      <c r="G144" s="3"/>
      <c r="H144" s="7">
        <v>12</v>
      </c>
      <c r="I144" s="2">
        <v>20.5</v>
      </c>
      <c r="J144" s="7">
        <v>19</v>
      </c>
      <c r="K144" s="12" t="s">
        <v>319</v>
      </c>
      <c r="L144" s="7">
        <v>11</v>
      </c>
    </row>
    <row r="145" spans="1:12" ht="16.5" customHeight="1" x14ac:dyDescent="0.25">
      <c r="A145" s="1">
        <v>545</v>
      </c>
      <c r="B145" s="7">
        <v>140</v>
      </c>
      <c r="C145" s="17">
        <v>56.4</v>
      </c>
      <c r="D145" s="7">
        <v>140</v>
      </c>
      <c r="E145" s="2">
        <v>6.9</v>
      </c>
      <c r="F145" s="7">
        <v>11</v>
      </c>
      <c r="G145" s="2">
        <v>13</v>
      </c>
      <c r="H145" s="7">
        <v>11</v>
      </c>
      <c r="I145" s="2">
        <v>20.6</v>
      </c>
      <c r="J145" s="7">
        <v>19</v>
      </c>
      <c r="K145" s="12" t="s">
        <v>320</v>
      </c>
      <c r="L145" s="7">
        <v>10</v>
      </c>
    </row>
    <row r="146" spans="1:12" ht="16.5" customHeight="1" x14ac:dyDescent="0.25">
      <c r="A146" s="1">
        <v>546</v>
      </c>
      <c r="B146" s="7">
        <v>141</v>
      </c>
      <c r="C146" s="17">
        <v>56.6</v>
      </c>
      <c r="D146" s="7">
        <v>141</v>
      </c>
      <c r="E146" s="3"/>
      <c r="F146" s="7">
        <v>10</v>
      </c>
      <c r="G146" s="3"/>
      <c r="H146" s="7">
        <v>10</v>
      </c>
      <c r="I146" s="2">
        <v>20.7</v>
      </c>
      <c r="J146" s="7">
        <v>18</v>
      </c>
      <c r="K146" s="12" t="s">
        <v>321</v>
      </c>
      <c r="L146" s="7">
        <v>9</v>
      </c>
    </row>
    <row r="147" spans="1:12" ht="16.5" customHeight="1" x14ac:dyDescent="0.25">
      <c r="A147" s="1">
        <v>547</v>
      </c>
      <c r="B147" s="7">
        <v>142</v>
      </c>
      <c r="C147" s="17">
        <v>56.8</v>
      </c>
      <c r="D147" s="7">
        <v>142</v>
      </c>
      <c r="E147" s="3"/>
      <c r="F147" s="7">
        <v>9</v>
      </c>
      <c r="G147" s="2">
        <v>13.1</v>
      </c>
      <c r="H147" s="7">
        <v>9</v>
      </c>
      <c r="I147" s="2">
        <v>20.8</v>
      </c>
      <c r="J147" s="7">
        <v>18</v>
      </c>
      <c r="K147" s="12" t="s">
        <v>322</v>
      </c>
      <c r="L147" s="7">
        <v>8</v>
      </c>
    </row>
    <row r="148" spans="1:12" ht="16.5" customHeight="1" x14ac:dyDescent="0.25">
      <c r="A148" s="1">
        <v>548</v>
      </c>
      <c r="B148" s="7">
        <v>143</v>
      </c>
      <c r="C148" s="17">
        <v>57</v>
      </c>
      <c r="D148" s="7">
        <v>143</v>
      </c>
      <c r="E148" s="3"/>
      <c r="F148" s="7">
        <v>8</v>
      </c>
      <c r="G148" s="3"/>
      <c r="H148" s="7">
        <v>8</v>
      </c>
      <c r="I148" s="2">
        <v>20.9</v>
      </c>
      <c r="J148" s="7">
        <v>17</v>
      </c>
      <c r="K148" s="12" t="s">
        <v>323</v>
      </c>
      <c r="L148" s="7">
        <v>7</v>
      </c>
    </row>
    <row r="149" spans="1:12" ht="16.5" customHeight="1" x14ac:dyDescent="0.25">
      <c r="A149" s="1">
        <v>549</v>
      </c>
      <c r="B149" s="7">
        <v>144</v>
      </c>
      <c r="C149" s="17">
        <v>57.2</v>
      </c>
      <c r="D149" s="7">
        <v>144</v>
      </c>
      <c r="E149" s="3"/>
      <c r="F149" s="7">
        <v>7</v>
      </c>
      <c r="G149" s="2">
        <v>13.2</v>
      </c>
      <c r="H149" s="7">
        <v>7</v>
      </c>
      <c r="I149" s="1">
        <v>21</v>
      </c>
      <c r="J149" s="7">
        <v>17</v>
      </c>
      <c r="K149" s="12" t="s">
        <v>324</v>
      </c>
      <c r="L149" s="7">
        <v>6</v>
      </c>
    </row>
    <row r="150" spans="1:12" ht="16.5" customHeight="1" x14ac:dyDescent="0.25">
      <c r="A150" s="1">
        <v>550</v>
      </c>
      <c r="B150" s="7">
        <v>145</v>
      </c>
      <c r="C150" s="17">
        <v>57.4</v>
      </c>
      <c r="D150" s="7">
        <v>145</v>
      </c>
      <c r="E150" s="1">
        <v>7</v>
      </c>
      <c r="F150" s="7">
        <v>6</v>
      </c>
      <c r="G150" s="3"/>
      <c r="H150" s="7">
        <v>6</v>
      </c>
      <c r="I150" s="2">
        <v>21.1</v>
      </c>
      <c r="J150" s="7">
        <v>16</v>
      </c>
      <c r="K150" s="12" t="s">
        <v>325</v>
      </c>
      <c r="L150" s="7">
        <v>5</v>
      </c>
    </row>
    <row r="151" spans="1:12" ht="16.5" customHeight="1" x14ac:dyDescent="0.25">
      <c r="A151" s="1">
        <v>551</v>
      </c>
      <c r="B151" s="7">
        <v>146</v>
      </c>
      <c r="C151" s="17">
        <v>57.6</v>
      </c>
      <c r="D151" s="7">
        <v>146</v>
      </c>
      <c r="E151" s="3"/>
      <c r="F151" s="7">
        <v>5</v>
      </c>
      <c r="G151" s="2">
        <v>13.3</v>
      </c>
      <c r="H151" s="7">
        <v>5</v>
      </c>
      <c r="I151" s="2">
        <v>21.2</v>
      </c>
      <c r="J151" s="7">
        <v>16</v>
      </c>
      <c r="K151" s="12" t="s">
        <v>326</v>
      </c>
      <c r="L151" s="7">
        <v>4</v>
      </c>
    </row>
    <row r="152" spans="1:12" ht="16.5" customHeight="1" x14ac:dyDescent="0.25">
      <c r="A152" s="1">
        <v>552</v>
      </c>
      <c r="B152" s="7">
        <v>147</v>
      </c>
      <c r="C152" s="17">
        <v>57.7</v>
      </c>
      <c r="D152" s="7">
        <v>147</v>
      </c>
      <c r="E152" s="3"/>
      <c r="F152" s="7">
        <v>4</v>
      </c>
      <c r="G152" s="3"/>
      <c r="H152" s="7">
        <v>4</v>
      </c>
      <c r="I152" s="2">
        <v>21.3</v>
      </c>
      <c r="J152" s="7">
        <v>15</v>
      </c>
      <c r="K152" s="12" t="s">
        <v>327</v>
      </c>
      <c r="L152" s="7">
        <v>3</v>
      </c>
    </row>
    <row r="153" spans="1:12" ht="16.5" customHeight="1" x14ac:dyDescent="0.25">
      <c r="A153" s="1">
        <v>553</v>
      </c>
      <c r="B153" s="7">
        <v>148</v>
      </c>
      <c r="C153" s="17">
        <v>57.8</v>
      </c>
      <c r="D153" s="7">
        <v>148</v>
      </c>
      <c r="E153" s="3"/>
      <c r="F153" s="7">
        <v>3</v>
      </c>
      <c r="G153" s="2">
        <v>13.4</v>
      </c>
      <c r="H153" s="7">
        <v>3</v>
      </c>
      <c r="I153" s="2">
        <v>21.4</v>
      </c>
      <c r="J153" s="7">
        <v>15</v>
      </c>
      <c r="K153" s="12" t="s">
        <v>328</v>
      </c>
      <c r="L153" s="7">
        <v>2</v>
      </c>
    </row>
    <row r="154" spans="1:12" ht="16.5" customHeight="1" x14ac:dyDescent="0.25">
      <c r="A154" s="1">
        <v>554</v>
      </c>
      <c r="B154" s="7">
        <v>149</v>
      </c>
      <c r="C154" s="17">
        <v>57.9</v>
      </c>
      <c r="D154" s="7">
        <v>149</v>
      </c>
      <c r="E154" s="3"/>
      <c r="F154" s="7">
        <v>2</v>
      </c>
      <c r="G154" s="3"/>
      <c r="H154" s="7">
        <v>2</v>
      </c>
      <c r="I154" s="2">
        <v>21.5</v>
      </c>
      <c r="J154" s="7">
        <v>14</v>
      </c>
      <c r="K154" s="12" t="s">
        <v>329</v>
      </c>
      <c r="L154" s="7">
        <v>1</v>
      </c>
    </row>
    <row r="155" spans="1:12" ht="16.5" customHeight="1" x14ac:dyDescent="0.25">
      <c r="A155" s="1">
        <v>555</v>
      </c>
      <c r="B155" s="7">
        <v>150</v>
      </c>
      <c r="C155" s="17">
        <v>58</v>
      </c>
      <c r="D155" s="7">
        <v>150</v>
      </c>
      <c r="E155" s="2">
        <v>7.1</v>
      </c>
      <c r="F155" s="7">
        <v>1</v>
      </c>
      <c r="G155" s="2">
        <v>13.5</v>
      </c>
      <c r="H155" s="7">
        <v>1</v>
      </c>
      <c r="I155" s="2">
        <v>21.6</v>
      </c>
      <c r="J155" s="7">
        <v>14</v>
      </c>
      <c r="K155" s="12" t="s">
        <v>16</v>
      </c>
      <c r="L155" s="7">
        <v>1</v>
      </c>
    </row>
    <row r="156" spans="1:12" ht="18.75" x14ac:dyDescent="0.25">
      <c r="A156" s="14" t="s">
        <v>175</v>
      </c>
      <c r="B156" s="20">
        <v>150</v>
      </c>
      <c r="C156" s="14" t="s">
        <v>176</v>
      </c>
      <c r="D156" s="20">
        <v>150</v>
      </c>
      <c r="E156" s="14" t="s">
        <v>177</v>
      </c>
      <c r="F156" s="20">
        <v>0</v>
      </c>
      <c r="G156" s="14" t="s">
        <v>178</v>
      </c>
      <c r="H156" s="20">
        <v>0</v>
      </c>
      <c r="I156" s="2">
        <v>21.7</v>
      </c>
      <c r="J156" s="7">
        <v>13</v>
      </c>
      <c r="K156" s="14" t="s">
        <v>180</v>
      </c>
      <c r="L156" s="20">
        <v>0</v>
      </c>
    </row>
    <row r="157" spans="1:12" ht="18.75" x14ac:dyDescent="0.25">
      <c r="A157" s="14"/>
      <c r="B157" s="20"/>
      <c r="C157" s="14"/>
      <c r="D157" s="20"/>
      <c r="E157" s="14">
        <v>0</v>
      </c>
      <c r="F157" s="20">
        <v>0</v>
      </c>
      <c r="G157" s="14">
        <v>0</v>
      </c>
      <c r="H157" s="20">
        <v>0</v>
      </c>
      <c r="I157" s="2">
        <v>21.8</v>
      </c>
      <c r="J157" s="7">
        <v>13</v>
      </c>
      <c r="K157" s="14">
        <v>0</v>
      </c>
      <c r="L157" s="20">
        <v>0</v>
      </c>
    </row>
    <row r="158" spans="1:12" ht="18.75" x14ac:dyDescent="0.25">
      <c r="A158" s="14"/>
      <c r="B158" s="20">
        <v>0</v>
      </c>
      <c r="C158" s="14"/>
      <c r="D158" s="20">
        <v>0</v>
      </c>
      <c r="E158" s="14">
        <v>0</v>
      </c>
      <c r="F158" s="20">
        <v>0</v>
      </c>
      <c r="G158" s="14">
        <v>0</v>
      </c>
      <c r="H158" s="20">
        <v>0</v>
      </c>
      <c r="I158" s="2">
        <v>21.9</v>
      </c>
      <c r="J158" s="7">
        <v>12</v>
      </c>
      <c r="K158" s="14"/>
      <c r="L158" s="14"/>
    </row>
    <row r="159" spans="1:12" ht="18.75" x14ac:dyDescent="0.25">
      <c r="I159" s="1">
        <v>22</v>
      </c>
      <c r="J159" s="7">
        <v>12</v>
      </c>
    </row>
    <row r="160" spans="1:12" ht="18.75" x14ac:dyDescent="0.25">
      <c r="I160" s="2">
        <v>22.1</v>
      </c>
      <c r="J160" s="7">
        <v>11</v>
      </c>
    </row>
    <row r="161" spans="9:10" ht="18.75" x14ac:dyDescent="0.25">
      <c r="I161" s="2">
        <v>22.2</v>
      </c>
      <c r="J161" s="7">
        <v>11</v>
      </c>
    </row>
    <row r="162" spans="9:10" ht="18.75" x14ac:dyDescent="0.25">
      <c r="I162" s="2">
        <v>22.3</v>
      </c>
      <c r="J162" s="7">
        <v>11</v>
      </c>
    </row>
    <row r="163" spans="9:10" ht="18.75" x14ac:dyDescent="0.25">
      <c r="I163" s="2">
        <v>22.4</v>
      </c>
      <c r="J163" s="7">
        <v>10</v>
      </c>
    </row>
    <row r="164" spans="9:10" ht="18.75" x14ac:dyDescent="0.25">
      <c r="I164" s="2">
        <v>22.5</v>
      </c>
      <c r="J164" s="7">
        <v>10</v>
      </c>
    </row>
    <row r="165" spans="9:10" ht="18.75" x14ac:dyDescent="0.25">
      <c r="I165" s="2">
        <v>22.6</v>
      </c>
      <c r="J165" s="7">
        <v>10</v>
      </c>
    </row>
    <row r="166" spans="9:10" ht="18.75" x14ac:dyDescent="0.25">
      <c r="I166" s="2">
        <v>22.7</v>
      </c>
      <c r="J166" s="7">
        <v>9</v>
      </c>
    </row>
    <row r="167" spans="9:10" ht="18.75" x14ac:dyDescent="0.25">
      <c r="I167" s="2">
        <v>22.8</v>
      </c>
      <c r="J167" s="7">
        <v>9</v>
      </c>
    </row>
    <row r="168" spans="9:10" ht="18.75" x14ac:dyDescent="0.25">
      <c r="I168" s="2">
        <v>22.9</v>
      </c>
      <c r="J168" s="7">
        <v>9</v>
      </c>
    </row>
    <row r="169" spans="9:10" ht="18.75" x14ac:dyDescent="0.25">
      <c r="I169" s="2">
        <v>23</v>
      </c>
      <c r="J169" s="7">
        <v>8</v>
      </c>
    </row>
    <row r="170" spans="9:10" ht="18.75" x14ac:dyDescent="0.25">
      <c r="I170" s="2">
        <v>23.1</v>
      </c>
      <c r="J170" s="7">
        <v>8</v>
      </c>
    </row>
    <row r="171" spans="9:10" ht="18.75" x14ac:dyDescent="0.25">
      <c r="I171" s="2">
        <v>23.2</v>
      </c>
      <c r="J171" s="7">
        <v>8</v>
      </c>
    </row>
    <row r="172" spans="9:10" ht="18.75" x14ac:dyDescent="0.25">
      <c r="I172" s="2">
        <v>23.3</v>
      </c>
      <c r="J172" s="7">
        <v>7</v>
      </c>
    </row>
    <row r="173" spans="9:10" ht="18.75" x14ac:dyDescent="0.25">
      <c r="I173" s="2">
        <v>23.4</v>
      </c>
      <c r="J173" s="7">
        <v>8</v>
      </c>
    </row>
    <row r="174" spans="9:10" ht="18.75" x14ac:dyDescent="0.25">
      <c r="I174" s="2">
        <v>23.5</v>
      </c>
      <c r="J174" s="7">
        <v>7</v>
      </c>
    </row>
    <row r="175" spans="9:10" ht="18.75" x14ac:dyDescent="0.25">
      <c r="I175" s="2">
        <v>23.6</v>
      </c>
      <c r="J175" s="7">
        <v>6</v>
      </c>
    </row>
    <row r="176" spans="9:10" ht="18.75" x14ac:dyDescent="0.25">
      <c r="I176" s="2">
        <v>23.7</v>
      </c>
      <c r="J176" s="7">
        <v>6</v>
      </c>
    </row>
    <row r="177" spans="9:10" ht="18.75" x14ac:dyDescent="0.25">
      <c r="I177" s="2">
        <v>23.8</v>
      </c>
      <c r="J177" s="7">
        <v>6</v>
      </c>
    </row>
    <row r="178" spans="9:10" ht="18.75" x14ac:dyDescent="0.25">
      <c r="I178" s="2">
        <v>23.9</v>
      </c>
      <c r="J178" s="7">
        <v>5</v>
      </c>
    </row>
    <row r="179" spans="9:10" ht="18.75" x14ac:dyDescent="0.25">
      <c r="I179" s="2">
        <v>24</v>
      </c>
      <c r="J179" s="7">
        <v>5</v>
      </c>
    </row>
    <row r="180" spans="9:10" ht="18.75" x14ac:dyDescent="0.25">
      <c r="I180" s="2">
        <v>24.1</v>
      </c>
      <c r="J180" s="7">
        <v>5</v>
      </c>
    </row>
    <row r="181" spans="9:10" ht="18.75" x14ac:dyDescent="0.25">
      <c r="I181" s="2">
        <v>24.2</v>
      </c>
      <c r="J181" s="7">
        <v>4</v>
      </c>
    </row>
    <row r="182" spans="9:10" ht="18.75" x14ac:dyDescent="0.25">
      <c r="I182" s="2">
        <v>24.3</v>
      </c>
      <c r="J182" s="7">
        <v>4</v>
      </c>
    </row>
    <row r="183" spans="9:10" ht="18.75" x14ac:dyDescent="0.25">
      <c r="I183" s="2">
        <v>24.4</v>
      </c>
      <c r="J183" s="7">
        <v>4</v>
      </c>
    </row>
    <row r="184" spans="9:10" ht="18.75" x14ac:dyDescent="0.25">
      <c r="I184" s="2">
        <v>24.5</v>
      </c>
      <c r="J184" s="7">
        <v>3</v>
      </c>
    </row>
    <row r="185" spans="9:10" ht="18.75" x14ac:dyDescent="0.25">
      <c r="I185" s="2">
        <v>24.6</v>
      </c>
      <c r="J185" s="7">
        <v>3</v>
      </c>
    </row>
    <row r="186" spans="9:10" ht="18.75" x14ac:dyDescent="0.25">
      <c r="I186" s="2">
        <v>24.7</v>
      </c>
      <c r="J186" s="7">
        <v>3</v>
      </c>
    </row>
    <row r="187" spans="9:10" ht="18.75" x14ac:dyDescent="0.25">
      <c r="I187" s="2">
        <v>24.8</v>
      </c>
      <c r="J187" s="7">
        <v>2</v>
      </c>
    </row>
    <row r="188" spans="9:10" ht="18.75" x14ac:dyDescent="0.25">
      <c r="I188" s="2">
        <v>24.9</v>
      </c>
      <c r="J188" s="7">
        <v>2</v>
      </c>
    </row>
    <row r="189" spans="9:10" ht="18.75" x14ac:dyDescent="0.25">
      <c r="I189" s="1">
        <v>25</v>
      </c>
      <c r="J189" s="7">
        <v>2</v>
      </c>
    </row>
    <row r="190" spans="9:10" ht="18.75" x14ac:dyDescent="0.25">
      <c r="I190" s="2">
        <v>25.1</v>
      </c>
      <c r="J190" s="7">
        <v>1</v>
      </c>
    </row>
    <row r="191" spans="9:10" ht="18.75" x14ac:dyDescent="0.25">
      <c r="I191" s="2">
        <v>25.2</v>
      </c>
      <c r="J191" s="7">
        <v>1</v>
      </c>
    </row>
    <row r="192" spans="9:10" ht="18.75" x14ac:dyDescent="0.25">
      <c r="I192" s="14">
        <v>0</v>
      </c>
      <c r="J192" s="20">
        <v>0</v>
      </c>
    </row>
    <row r="193" spans="9:10" ht="18.75" x14ac:dyDescent="0.25">
      <c r="I193" s="2">
        <v>25.3</v>
      </c>
      <c r="J193" s="7">
        <v>1</v>
      </c>
    </row>
    <row r="194" spans="9:10" ht="18.75" x14ac:dyDescent="0.25">
      <c r="I194" s="2">
        <v>25.4</v>
      </c>
      <c r="J194" s="7">
        <v>0</v>
      </c>
    </row>
    <row r="195" spans="9:10" ht="18.75" x14ac:dyDescent="0.25">
      <c r="I195" s="16">
        <v>0</v>
      </c>
      <c r="J195" s="7">
        <v>0</v>
      </c>
    </row>
  </sheetData>
  <sheetProtection algorithmName="SHA-512" hashValue="JXwW1Rosjw/xlGah2jwjiungLxDTh4Npt11xo/3xUnyWS8emi+gvx6KbME9AYc0GxxMP2U+culLzHWP+XZgT7w==" saltValue="gFGcSvv7jaTvCmRJmY7a2w==" spinCount="100000" sheet="1" objects="1" scenarios="1"/>
  <sortState ref="D6:D155">
    <sortCondition ref="D6:D155"/>
  </sortState>
  <mergeCells count="2">
    <mergeCell ref="A1:L1"/>
    <mergeCell ref="A2:L2"/>
  </mergeCells>
  <pageMargins left="0.8125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0"/>
  <sheetViews>
    <sheetView tabSelected="1" view="pageLayout" topLeftCell="B13" zoomScale="80" zoomScaleNormal="100" zoomScalePageLayoutView="80" workbookViewId="0">
      <selection activeCell="O50" sqref="O50"/>
    </sheetView>
  </sheetViews>
  <sheetFormatPr defaultRowHeight="15.75" x14ac:dyDescent="0.25"/>
  <cols>
    <col min="1" max="1" width="4" customWidth="1"/>
    <col min="2" max="2" width="34.125" customWidth="1"/>
    <col min="3" max="12" width="6.75" customWidth="1"/>
    <col min="13" max="13" width="8" customWidth="1"/>
    <col min="14" max="14" width="6.75" customWidth="1"/>
    <col min="15" max="15" width="8.375" customWidth="1"/>
    <col min="16" max="16" width="12.5" customWidth="1"/>
    <col min="17" max="17" width="12.125" customWidth="1"/>
    <col min="18" max="18" width="0" hidden="1" customWidth="1"/>
  </cols>
  <sheetData>
    <row r="1" spans="1:18" ht="15.75" customHeight="1" x14ac:dyDescent="0.25">
      <c r="A1" s="72" t="s">
        <v>334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8.75" customHeight="1" x14ac:dyDescent="0.25">
      <c r="A3" s="73" t="s">
        <v>330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8" ht="18.75" customHeight="1" x14ac:dyDescent="0.25">
      <c r="A4" s="85" t="s">
        <v>384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8" ht="18.75" customHeight="1" x14ac:dyDescent="0.25">
      <c r="A5" s="73" t="s">
        <v>335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8" ht="18.75" x14ac:dyDescent="0.25">
      <c r="A6" s="80" t="s">
        <v>380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ht="18.75" x14ac:dyDescent="0.25">
      <c r="A8" s="84" t="s">
        <v>382</v>
      </c>
      <c r="B8" s="84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ht="18.75" x14ac:dyDescent="0.25">
      <c r="A9" s="84" t="s">
        <v>383</v>
      </c>
      <c r="B9" s="8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8" ht="18.75" x14ac:dyDescent="0.25">
      <c r="A10" s="84"/>
      <c r="B10" s="8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8" ht="18.75" x14ac:dyDescent="0.25">
      <c r="A11" s="79" t="s">
        <v>333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8" x14ac:dyDescent="0.25">
      <c r="R12" s="37" t="s">
        <v>349</v>
      </c>
    </row>
    <row r="13" spans="1:18" ht="47.25" customHeight="1" x14ac:dyDescent="0.25">
      <c r="A13" s="74" t="s">
        <v>338</v>
      </c>
      <c r="B13" s="75" t="s">
        <v>370</v>
      </c>
      <c r="C13" s="74" t="s">
        <v>348</v>
      </c>
      <c r="D13" s="74"/>
      <c r="E13" s="74" t="s">
        <v>341</v>
      </c>
      <c r="F13" s="74"/>
      <c r="G13" s="74" t="s">
        <v>342</v>
      </c>
      <c r="H13" s="74"/>
      <c r="I13" s="74" t="s">
        <v>343</v>
      </c>
      <c r="J13" s="74"/>
      <c r="K13" s="74" t="s">
        <v>344</v>
      </c>
      <c r="L13" s="74"/>
      <c r="M13" s="74" t="s">
        <v>381</v>
      </c>
      <c r="N13" s="74"/>
      <c r="O13" s="76" t="s">
        <v>345</v>
      </c>
      <c r="P13" s="77" t="s">
        <v>336</v>
      </c>
      <c r="Q13" s="77" t="s">
        <v>337</v>
      </c>
      <c r="R13" s="37">
        <v>5</v>
      </c>
    </row>
    <row r="14" spans="1:18" ht="16.5" x14ac:dyDescent="0.25">
      <c r="A14" s="74"/>
      <c r="B14" s="75"/>
      <c r="C14" s="30" t="s">
        <v>339</v>
      </c>
      <c r="D14" s="31" t="s">
        <v>15</v>
      </c>
      <c r="E14" s="30" t="s">
        <v>339</v>
      </c>
      <c r="F14" s="31" t="s">
        <v>15</v>
      </c>
      <c r="G14" s="30" t="s">
        <v>339</v>
      </c>
      <c r="H14" s="31" t="s">
        <v>15</v>
      </c>
      <c r="I14" s="30" t="s">
        <v>339</v>
      </c>
      <c r="J14" s="31" t="s">
        <v>15</v>
      </c>
      <c r="K14" s="30" t="s">
        <v>339</v>
      </c>
      <c r="L14" s="31" t="s">
        <v>15</v>
      </c>
      <c r="M14" s="30" t="s">
        <v>339</v>
      </c>
      <c r="N14" s="31" t="s">
        <v>15</v>
      </c>
      <c r="O14" s="76"/>
      <c r="P14" s="78"/>
      <c r="Q14" s="78"/>
    </row>
    <row r="15" spans="1:18" ht="18.75" x14ac:dyDescent="0.25">
      <c r="A15" s="32">
        <v>1</v>
      </c>
      <c r="B15" s="55" t="s">
        <v>387</v>
      </c>
      <c r="C15" s="39">
        <v>172</v>
      </c>
      <c r="D15" s="41">
        <v>3</v>
      </c>
      <c r="E15" s="39">
        <v>25</v>
      </c>
      <c r="F15" s="41">
        <v>29</v>
      </c>
      <c r="G15" s="32">
        <v>6.1</v>
      </c>
      <c r="H15" s="34">
        <v>41</v>
      </c>
      <c r="I15" s="32">
        <v>11.2</v>
      </c>
      <c r="J15" s="34">
        <v>27</v>
      </c>
      <c r="K15" s="39">
        <v>17.2</v>
      </c>
      <c r="L15" s="41">
        <v>9</v>
      </c>
      <c r="M15" s="39">
        <v>3.38</v>
      </c>
      <c r="N15" s="41">
        <v>28</v>
      </c>
      <c r="O15" s="42">
        <v>137</v>
      </c>
      <c r="P15" s="43">
        <v>9</v>
      </c>
      <c r="Q15" s="81">
        <v>2</v>
      </c>
      <c r="R15">
        <f>M11</f>
        <v>0</v>
      </c>
    </row>
    <row r="16" spans="1:18" ht="18.75" x14ac:dyDescent="0.25">
      <c r="A16" s="32">
        <v>2</v>
      </c>
      <c r="B16" s="55" t="s">
        <v>391</v>
      </c>
      <c r="C16" s="39">
        <v>175</v>
      </c>
      <c r="D16" s="41">
        <v>4</v>
      </c>
      <c r="E16" s="39">
        <v>24</v>
      </c>
      <c r="F16" s="41">
        <v>27</v>
      </c>
      <c r="G16" s="32">
        <v>6</v>
      </c>
      <c r="H16" s="34">
        <v>46</v>
      </c>
      <c r="I16" s="32">
        <v>11.2</v>
      </c>
      <c r="J16" s="34">
        <v>27</v>
      </c>
      <c r="K16" s="39">
        <v>17.100000000000001</v>
      </c>
      <c r="L16" s="41">
        <v>10</v>
      </c>
      <c r="M16" s="39">
        <v>3.41</v>
      </c>
      <c r="N16" s="41">
        <v>25</v>
      </c>
      <c r="O16" s="42">
        <v>139</v>
      </c>
      <c r="P16" s="43">
        <v>8</v>
      </c>
      <c r="Q16" s="82"/>
      <c r="R16">
        <f>M11</f>
        <v>0</v>
      </c>
    </row>
    <row r="17" spans="1:18" ht="18.75" x14ac:dyDescent="0.25">
      <c r="A17" s="32">
        <v>3</v>
      </c>
      <c r="B17" s="55" t="s">
        <v>388</v>
      </c>
      <c r="C17" s="39">
        <v>165</v>
      </c>
      <c r="D17" s="41">
        <v>1</v>
      </c>
      <c r="E17" s="39">
        <v>26</v>
      </c>
      <c r="F17" s="41">
        <v>31</v>
      </c>
      <c r="G17" s="32">
        <v>5.9</v>
      </c>
      <c r="H17" s="34">
        <v>51</v>
      </c>
      <c r="I17" s="32">
        <v>11.1</v>
      </c>
      <c r="J17" s="34">
        <v>30</v>
      </c>
      <c r="K17" s="39">
        <v>16.8</v>
      </c>
      <c r="L17" s="41">
        <v>13</v>
      </c>
      <c r="M17" s="39">
        <v>3.39</v>
      </c>
      <c r="N17" s="41">
        <v>29</v>
      </c>
      <c r="O17" s="42">
        <v>155</v>
      </c>
      <c r="P17" s="43">
        <v>7</v>
      </c>
      <c r="Q17" s="82"/>
      <c r="R17">
        <f>M11</f>
        <v>0</v>
      </c>
    </row>
    <row r="18" spans="1:18" ht="18.75" x14ac:dyDescent="0.25">
      <c r="A18" s="32">
        <v>4</v>
      </c>
      <c r="B18" s="55" t="s">
        <v>392</v>
      </c>
      <c r="C18" s="39">
        <v>180</v>
      </c>
      <c r="D18" s="41">
        <v>6</v>
      </c>
      <c r="E18" s="39">
        <v>37</v>
      </c>
      <c r="F18" s="41">
        <v>55</v>
      </c>
      <c r="G18" s="32">
        <v>5.5</v>
      </c>
      <c r="H18" s="34">
        <v>73</v>
      </c>
      <c r="I18" s="32">
        <v>10.6</v>
      </c>
      <c r="J18" s="34">
        <v>45</v>
      </c>
      <c r="K18" s="39">
        <v>16.600000000000001</v>
      </c>
      <c r="L18" s="41">
        <v>15</v>
      </c>
      <c r="M18" s="39">
        <v>3.34</v>
      </c>
      <c r="N18" s="41">
        <v>34</v>
      </c>
      <c r="O18" s="42">
        <v>228</v>
      </c>
      <c r="P18" s="43">
        <v>2</v>
      </c>
      <c r="Q18" s="82"/>
      <c r="R18">
        <f>M11</f>
        <v>0</v>
      </c>
    </row>
    <row r="19" spans="1:18" ht="18.75" x14ac:dyDescent="0.25">
      <c r="A19" s="32">
        <v>5</v>
      </c>
      <c r="B19" s="55" t="s">
        <v>393</v>
      </c>
      <c r="C19" s="39">
        <v>165</v>
      </c>
      <c r="D19" s="41">
        <v>1</v>
      </c>
      <c r="E19" s="39">
        <v>27</v>
      </c>
      <c r="F19" s="41">
        <v>33</v>
      </c>
      <c r="G19" s="32">
        <v>5.7</v>
      </c>
      <c r="H19" s="34">
        <v>61</v>
      </c>
      <c r="I19" s="32">
        <v>11</v>
      </c>
      <c r="J19" s="34">
        <v>33</v>
      </c>
      <c r="K19" s="62">
        <v>17</v>
      </c>
      <c r="L19" s="41">
        <v>11</v>
      </c>
      <c r="M19" s="39">
        <v>3.41</v>
      </c>
      <c r="N19" s="41">
        <v>25</v>
      </c>
      <c r="O19" s="42">
        <v>164</v>
      </c>
      <c r="P19" s="43">
        <v>6</v>
      </c>
      <c r="Q19" s="82"/>
      <c r="R19">
        <f>M11</f>
        <v>0</v>
      </c>
    </row>
    <row r="20" spans="1:18" ht="18.75" x14ac:dyDescent="0.25">
      <c r="A20" s="32">
        <v>6</v>
      </c>
      <c r="B20" s="56"/>
      <c r="C20" s="32"/>
      <c r="D20" s="34"/>
      <c r="E20" s="32"/>
      <c r="F20" s="34"/>
      <c r="G20" s="32"/>
      <c r="H20" s="34"/>
      <c r="I20" s="32"/>
      <c r="J20" s="34"/>
      <c r="K20" s="32"/>
      <c r="L20" s="34"/>
      <c r="M20" s="32"/>
      <c r="N20" s="34"/>
      <c r="O20" s="35"/>
      <c r="P20" s="43"/>
      <c r="Q20" s="82"/>
      <c r="R20">
        <f>M11</f>
        <v>0</v>
      </c>
    </row>
    <row r="21" spans="1:18" ht="20.25" x14ac:dyDescent="0.25">
      <c r="A21" s="86" t="s">
        <v>340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8"/>
      <c r="O21" s="89">
        <v>823</v>
      </c>
      <c r="P21" s="90"/>
      <c r="Q21" s="83"/>
    </row>
    <row r="24" spans="1:18" ht="16.5" x14ac:dyDescent="0.25">
      <c r="B24" s="54" t="s">
        <v>385</v>
      </c>
    </row>
    <row r="25" spans="1:18" ht="16.5" x14ac:dyDescent="0.25">
      <c r="B25" s="54"/>
    </row>
    <row r="26" spans="1:18" ht="16.5" x14ac:dyDescent="0.25">
      <c r="B26" s="54" t="s">
        <v>386</v>
      </c>
    </row>
    <row r="27" spans="1:18" ht="18.75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8" ht="15.75" customHeight="1" x14ac:dyDescent="0.25">
      <c r="A28" s="72" t="s">
        <v>334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8" ht="18.75" customHeight="1" x14ac:dyDescent="0.25">
      <c r="A30" s="73" t="s">
        <v>330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8" ht="18.75" customHeight="1" x14ac:dyDescent="0.25">
      <c r="A31" s="85" t="s">
        <v>402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8" ht="18.75" customHeight="1" x14ac:dyDescent="0.25">
      <c r="A32" s="73" t="s">
        <v>335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ht="18.75" x14ac:dyDescent="0.25">
      <c r="A33" s="80" t="s">
        <v>380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18.75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8.75" x14ac:dyDescent="0.25">
      <c r="A35" s="84" t="s">
        <v>382</v>
      </c>
      <c r="B35" s="84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7" ht="18.75" x14ac:dyDescent="0.25">
      <c r="A36" s="84" t="s">
        <v>383</v>
      </c>
      <c r="B36" s="84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7" ht="18.75" x14ac:dyDescent="0.25">
      <c r="A37" s="84"/>
      <c r="B37" s="8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7" ht="18.75" x14ac:dyDescent="0.25">
      <c r="A38" s="79" t="s">
        <v>350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40" spans="1:17" ht="46.5" customHeight="1" x14ac:dyDescent="0.25">
      <c r="A40" s="74" t="s">
        <v>338</v>
      </c>
      <c r="B40" s="75" t="s">
        <v>370</v>
      </c>
      <c r="C40" s="74" t="s">
        <v>348</v>
      </c>
      <c r="D40" s="74"/>
      <c r="E40" s="74" t="s">
        <v>341</v>
      </c>
      <c r="F40" s="74"/>
      <c r="G40" s="74" t="s">
        <v>342</v>
      </c>
      <c r="H40" s="74"/>
      <c r="I40" s="74" t="s">
        <v>343</v>
      </c>
      <c r="J40" s="74"/>
      <c r="K40" s="74" t="s">
        <v>344</v>
      </c>
      <c r="L40" s="74"/>
      <c r="M40" s="74" t="s">
        <v>381</v>
      </c>
      <c r="N40" s="74"/>
      <c r="O40" s="76" t="s">
        <v>345</v>
      </c>
      <c r="P40" s="77" t="s">
        <v>336</v>
      </c>
      <c r="Q40" s="77" t="s">
        <v>337</v>
      </c>
    </row>
    <row r="41" spans="1:17" ht="16.5" x14ac:dyDescent="0.25">
      <c r="A41" s="74"/>
      <c r="B41" s="75"/>
      <c r="C41" s="30" t="s">
        <v>339</v>
      </c>
      <c r="D41" s="31" t="s">
        <v>15</v>
      </c>
      <c r="E41" s="30" t="s">
        <v>339</v>
      </c>
      <c r="F41" s="31" t="s">
        <v>15</v>
      </c>
      <c r="G41" s="30" t="s">
        <v>339</v>
      </c>
      <c r="H41" s="31" t="s">
        <v>15</v>
      </c>
      <c r="I41" s="30" t="s">
        <v>339</v>
      </c>
      <c r="J41" s="31" t="s">
        <v>15</v>
      </c>
      <c r="K41" s="30" t="s">
        <v>339</v>
      </c>
      <c r="L41" s="31" t="s">
        <v>15</v>
      </c>
      <c r="M41" s="30" t="s">
        <v>339</v>
      </c>
      <c r="N41" s="31" t="s">
        <v>15</v>
      </c>
      <c r="O41" s="76"/>
      <c r="P41" s="78"/>
      <c r="Q41" s="78"/>
    </row>
    <row r="42" spans="1:17" ht="18.75" customHeight="1" x14ac:dyDescent="0.25">
      <c r="A42" s="32">
        <v>1</v>
      </c>
      <c r="B42" s="55" t="s">
        <v>394</v>
      </c>
      <c r="C42" s="39">
        <v>168</v>
      </c>
      <c r="D42" s="41">
        <v>2</v>
      </c>
      <c r="E42" s="39">
        <v>28</v>
      </c>
      <c r="F42" s="41">
        <v>35</v>
      </c>
      <c r="G42" s="32">
        <v>6.2</v>
      </c>
      <c r="H42" s="34">
        <v>36</v>
      </c>
      <c r="I42" s="32">
        <v>11.2</v>
      </c>
      <c r="J42" s="34">
        <v>27</v>
      </c>
      <c r="K42" s="39">
        <v>17.3</v>
      </c>
      <c r="L42" s="41">
        <v>8</v>
      </c>
      <c r="M42" s="39">
        <v>3.48</v>
      </c>
      <c r="N42" s="41">
        <v>16</v>
      </c>
      <c r="O42" s="42">
        <v>124</v>
      </c>
      <c r="P42" s="43">
        <v>10</v>
      </c>
      <c r="Q42" s="81">
        <v>1</v>
      </c>
    </row>
    <row r="43" spans="1:17" ht="18.75" customHeight="1" x14ac:dyDescent="0.25">
      <c r="A43" s="32">
        <v>2</v>
      </c>
      <c r="B43" s="55" t="s">
        <v>389</v>
      </c>
      <c r="C43" s="39">
        <v>183</v>
      </c>
      <c r="D43" s="41">
        <v>7</v>
      </c>
      <c r="E43" s="39">
        <v>37</v>
      </c>
      <c r="F43" s="41">
        <v>55</v>
      </c>
      <c r="G43" s="32">
        <v>5.9</v>
      </c>
      <c r="H43" s="34">
        <v>51</v>
      </c>
      <c r="I43" s="32">
        <v>10.9</v>
      </c>
      <c r="J43" s="34">
        <v>36</v>
      </c>
      <c r="K43" s="39">
        <v>17.2</v>
      </c>
      <c r="L43" s="41">
        <v>9</v>
      </c>
      <c r="M43" s="39">
        <v>3.44</v>
      </c>
      <c r="N43" s="41">
        <v>21</v>
      </c>
      <c r="O43" s="42">
        <v>179</v>
      </c>
      <c r="P43" s="43">
        <v>4</v>
      </c>
      <c r="Q43" s="82"/>
    </row>
    <row r="44" spans="1:17" ht="18.75" customHeight="1" x14ac:dyDescent="0.25">
      <c r="A44" s="32">
        <v>3</v>
      </c>
      <c r="B44" s="55" t="s">
        <v>390</v>
      </c>
      <c r="C44" s="39">
        <v>181</v>
      </c>
      <c r="D44" s="41">
        <v>6</v>
      </c>
      <c r="E44" s="39">
        <v>32</v>
      </c>
      <c r="F44" s="41">
        <v>43</v>
      </c>
      <c r="G44" s="32">
        <v>5.8</v>
      </c>
      <c r="H44" s="34">
        <v>56</v>
      </c>
      <c r="I44" s="32">
        <v>10.7</v>
      </c>
      <c r="J44" s="34">
        <v>42</v>
      </c>
      <c r="K44" s="62" t="s">
        <v>406</v>
      </c>
      <c r="L44" s="41">
        <v>11</v>
      </c>
      <c r="M44" s="39">
        <v>3.41</v>
      </c>
      <c r="N44" s="41">
        <v>25</v>
      </c>
      <c r="O44" s="42">
        <v>183</v>
      </c>
      <c r="P44" s="43">
        <v>3</v>
      </c>
      <c r="Q44" s="82"/>
    </row>
    <row r="45" spans="1:17" ht="18.75" customHeight="1" thickBot="1" x14ac:dyDescent="0.3">
      <c r="A45" s="32">
        <v>4</v>
      </c>
      <c r="B45" s="55" t="s">
        <v>395</v>
      </c>
      <c r="C45" s="39">
        <v>177</v>
      </c>
      <c r="D45" s="41">
        <v>5</v>
      </c>
      <c r="E45" s="39">
        <v>30</v>
      </c>
      <c r="F45" s="41">
        <v>39</v>
      </c>
      <c r="G45" s="32">
        <v>6</v>
      </c>
      <c r="H45" s="34">
        <v>46</v>
      </c>
      <c r="I45" s="32">
        <v>10.8</v>
      </c>
      <c r="J45" s="34">
        <v>39</v>
      </c>
      <c r="K45" s="62" t="s">
        <v>405</v>
      </c>
      <c r="L45" s="41">
        <v>9</v>
      </c>
      <c r="M45" s="39">
        <v>3.36</v>
      </c>
      <c r="N45" s="41">
        <v>31</v>
      </c>
      <c r="O45" s="42">
        <v>169</v>
      </c>
      <c r="P45" s="43">
        <v>5</v>
      </c>
      <c r="Q45" s="82"/>
    </row>
    <row r="46" spans="1:17" ht="18.75" customHeight="1" thickBot="1" x14ac:dyDescent="0.3">
      <c r="A46" s="32">
        <v>5</v>
      </c>
      <c r="B46" s="57" t="s">
        <v>396</v>
      </c>
      <c r="C46" s="39">
        <v>175</v>
      </c>
      <c r="D46" s="41">
        <v>4</v>
      </c>
      <c r="E46" s="39">
        <v>43</v>
      </c>
      <c r="F46" s="41">
        <v>70</v>
      </c>
      <c r="G46" s="32">
        <v>5.5</v>
      </c>
      <c r="H46" s="34">
        <v>73</v>
      </c>
      <c r="I46" s="32">
        <v>10.5</v>
      </c>
      <c r="J46" s="34">
        <v>48</v>
      </c>
      <c r="K46" s="39">
        <v>16.5</v>
      </c>
      <c r="L46" s="41">
        <v>16</v>
      </c>
      <c r="M46" s="39">
        <v>3.31</v>
      </c>
      <c r="N46" s="41">
        <v>37</v>
      </c>
      <c r="O46" s="42">
        <v>248</v>
      </c>
      <c r="P46" s="43">
        <v>1</v>
      </c>
      <c r="Q46" s="82"/>
    </row>
    <row r="47" spans="1:17" ht="18.75" customHeight="1" x14ac:dyDescent="0.25">
      <c r="A47" s="32">
        <v>6</v>
      </c>
      <c r="B47" s="56"/>
      <c r="C47" s="32"/>
      <c r="D47" s="34"/>
      <c r="E47" s="32"/>
      <c r="F47" s="34"/>
      <c r="G47" s="32"/>
      <c r="H47" s="34"/>
      <c r="I47" s="32"/>
      <c r="J47" s="34"/>
      <c r="K47" s="32"/>
      <c r="L47" s="34"/>
      <c r="M47" s="32"/>
      <c r="N47" s="34"/>
      <c r="O47" s="35"/>
      <c r="P47" s="43"/>
      <c r="Q47" s="82"/>
    </row>
    <row r="48" spans="1:17" ht="20.25" x14ac:dyDescent="0.25">
      <c r="A48" s="86" t="s">
        <v>340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  <c r="O48" s="89">
        <v>903</v>
      </c>
      <c r="P48" s="90"/>
      <c r="Q48" s="83"/>
    </row>
    <row r="51" spans="1:17" ht="16.5" x14ac:dyDescent="0.25">
      <c r="B51" s="54" t="s">
        <v>385</v>
      </c>
    </row>
    <row r="52" spans="1:17" ht="16.5" x14ac:dyDescent="0.25">
      <c r="B52" s="54"/>
    </row>
    <row r="53" spans="1:17" ht="16.5" x14ac:dyDescent="0.25">
      <c r="B53" s="54" t="s">
        <v>386</v>
      </c>
    </row>
    <row r="54" spans="1:17" ht="18.75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ht="15.75" customHeight="1" x14ac:dyDescent="0.25">
      <c r="A55" s="72" t="s">
        <v>334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1:17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8.75" customHeight="1" x14ac:dyDescent="0.25">
      <c r="A57" s="73" t="s">
        <v>330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ht="18.75" customHeight="1" x14ac:dyDescent="0.25">
      <c r="A58" s="85" t="s">
        <v>402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</row>
    <row r="59" spans="1:17" ht="18.75" customHeight="1" x14ac:dyDescent="0.25">
      <c r="A59" s="73" t="s">
        <v>335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ht="18.75" x14ac:dyDescent="0.25">
      <c r="A60" s="80" t="s">
        <v>380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pans="1:17" ht="18.75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18.75" x14ac:dyDescent="0.25">
      <c r="A62" s="84" t="s">
        <v>382</v>
      </c>
      <c r="B62" s="84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7" ht="18.75" x14ac:dyDescent="0.25">
      <c r="A63" s="84" t="s">
        <v>383</v>
      </c>
      <c r="B63" s="84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7" ht="18.75" x14ac:dyDescent="0.25">
      <c r="A64" s="84"/>
      <c r="B64" s="84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8.75" x14ac:dyDescent="0.25">
      <c r="A65" s="79" t="s">
        <v>351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7" spans="1:17" ht="46.5" customHeight="1" x14ac:dyDescent="0.25">
      <c r="A67" s="74" t="s">
        <v>338</v>
      </c>
      <c r="B67" s="75" t="s">
        <v>370</v>
      </c>
      <c r="C67" s="74" t="s">
        <v>348</v>
      </c>
      <c r="D67" s="74"/>
      <c r="E67" s="74" t="s">
        <v>341</v>
      </c>
      <c r="F67" s="74"/>
      <c r="G67" s="74" t="s">
        <v>342</v>
      </c>
      <c r="H67" s="74"/>
      <c r="I67" s="74" t="s">
        <v>343</v>
      </c>
      <c r="J67" s="74"/>
      <c r="K67" s="74" t="s">
        <v>344</v>
      </c>
      <c r="L67" s="74"/>
      <c r="M67" s="74" t="s">
        <v>381</v>
      </c>
      <c r="N67" s="74"/>
      <c r="O67" s="76" t="s">
        <v>345</v>
      </c>
      <c r="P67" s="77" t="s">
        <v>336</v>
      </c>
      <c r="Q67" s="77" t="s">
        <v>337</v>
      </c>
    </row>
    <row r="68" spans="1:17" ht="16.5" x14ac:dyDescent="0.25">
      <c r="A68" s="74"/>
      <c r="B68" s="75"/>
      <c r="C68" s="30" t="s">
        <v>339</v>
      </c>
      <c r="D68" s="31" t="s">
        <v>15</v>
      </c>
      <c r="E68" s="30" t="s">
        <v>339</v>
      </c>
      <c r="F68" s="31" t="s">
        <v>15</v>
      </c>
      <c r="G68" s="30" t="s">
        <v>339</v>
      </c>
      <c r="H68" s="31" t="s">
        <v>15</v>
      </c>
      <c r="I68" s="30" t="s">
        <v>339</v>
      </c>
      <c r="J68" s="31" t="s">
        <v>15</v>
      </c>
      <c r="K68" s="30" t="s">
        <v>339</v>
      </c>
      <c r="L68" s="31" t="s">
        <v>15</v>
      </c>
      <c r="M68" s="30" t="s">
        <v>339</v>
      </c>
      <c r="N68" s="31" t="s">
        <v>15</v>
      </c>
      <c r="O68" s="76"/>
      <c r="P68" s="78"/>
      <c r="Q68" s="78"/>
    </row>
    <row r="69" spans="1:17" ht="18.75" customHeight="1" x14ac:dyDescent="0.25">
      <c r="A69" s="32">
        <v>1</v>
      </c>
      <c r="B69" s="55" t="s">
        <v>397</v>
      </c>
      <c r="C69" s="32"/>
      <c r="D69" s="34"/>
      <c r="E69" s="32"/>
      <c r="F69" s="34"/>
      <c r="G69" s="32"/>
      <c r="H69" s="34"/>
      <c r="I69" s="32"/>
      <c r="J69" s="34"/>
      <c r="K69" s="32"/>
      <c r="L69" s="34"/>
      <c r="M69" s="32"/>
      <c r="N69" s="34"/>
      <c r="O69" s="35"/>
      <c r="P69" s="43"/>
      <c r="Q69" s="81"/>
    </row>
    <row r="70" spans="1:17" ht="18.75" customHeight="1" x14ac:dyDescent="0.25">
      <c r="A70" s="32">
        <v>2</v>
      </c>
      <c r="B70" s="55" t="s">
        <v>398</v>
      </c>
      <c r="C70" s="32"/>
      <c r="D70" s="34"/>
      <c r="E70" s="32"/>
      <c r="F70" s="34"/>
      <c r="G70" s="32"/>
      <c r="H70" s="34"/>
      <c r="I70" s="32"/>
      <c r="J70" s="34"/>
      <c r="K70" s="32"/>
      <c r="L70" s="34"/>
      <c r="M70" s="32"/>
      <c r="N70" s="34"/>
      <c r="O70" s="35"/>
      <c r="P70" s="43"/>
      <c r="Q70" s="82"/>
    </row>
    <row r="71" spans="1:17" ht="18.75" customHeight="1" x14ac:dyDescent="0.25">
      <c r="A71" s="32">
        <v>3</v>
      </c>
      <c r="B71" s="55" t="s">
        <v>399</v>
      </c>
      <c r="C71" s="32"/>
      <c r="D71" s="34"/>
      <c r="E71" s="32"/>
      <c r="F71" s="34"/>
      <c r="G71" s="32"/>
      <c r="H71" s="34"/>
      <c r="I71" s="32"/>
      <c r="J71" s="34"/>
      <c r="K71" s="32"/>
      <c r="L71" s="34"/>
      <c r="M71" s="32"/>
      <c r="N71" s="34"/>
      <c r="O71" s="35"/>
      <c r="P71" s="43"/>
      <c r="Q71" s="82"/>
    </row>
    <row r="72" spans="1:17" ht="18.75" customHeight="1" x14ac:dyDescent="0.25">
      <c r="A72" s="32">
        <v>4</v>
      </c>
      <c r="B72" s="55" t="s">
        <v>400</v>
      </c>
      <c r="C72" s="32"/>
      <c r="D72" s="34"/>
      <c r="E72" s="32"/>
      <c r="F72" s="34"/>
      <c r="G72" s="32"/>
      <c r="H72" s="34"/>
      <c r="I72" s="32"/>
      <c r="J72" s="34"/>
      <c r="K72" s="32"/>
      <c r="L72" s="34"/>
      <c r="M72" s="32"/>
      <c r="N72" s="34"/>
      <c r="O72" s="35"/>
      <c r="P72" s="43"/>
      <c r="Q72" s="82"/>
    </row>
    <row r="73" spans="1:17" ht="18.75" customHeight="1" x14ac:dyDescent="0.25">
      <c r="A73" s="32">
        <v>5</v>
      </c>
      <c r="B73" s="55" t="s">
        <v>401</v>
      </c>
      <c r="C73" s="32"/>
      <c r="D73" s="34"/>
      <c r="E73" s="32"/>
      <c r="F73" s="34"/>
      <c r="G73" s="32"/>
      <c r="H73" s="34"/>
      <c r="I73" s="32"/>
      <c r="J73" s="34"/>
      <c r="K73" s="32"/>
      <c r="L73" s="34"/>
      <c r="M73" s="32"/>
      <c r="N73" s="34"/>
      <c r="O73" s="35"/>
      <c r="P73" s="43"/>
      <c r="Q73" s="82"/>
    </row>
    <row r="74" spans="1:17" ht="18.75" customHeight="1" x14ac:dyDescent="0.25">
      <c r="A74" s="32">
        <v>6</v>
      </c>
      <c r="B74" s="56"/>
      <c r="C74" s="32"/>
      <c r="D74" s="34"/>
      <c r="E74" s="32"/>
      <c r="F74" s="34"/>
      <c r="G74" s="32"/>
      <c r="H74" s="34"/>
      <c r="I74" s="32"/>
      <c r="J74" s="34"/>
      <c r="K74" s="32"/>
      <c r="L74" s="34"/>
      <c r="M74" s="32"/>
      <c r="N74" s="34"/>
      <c r="O74" s="35"/>
      <c r="P74" s="43"/>
      <c r="Q74" s="82"/>
    </row>
    <row r="75" spans="1:17" ht="20.25" x14ac:dyDescent="0.25">
      <c r="A75" s="86" t="s">
        <v>340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8"/>
      <c r="O75" s="89"/>
      <c r="P75" s="90"/>
      <c r="Q75" s="83"/>
    </row>
    <row r="78" spans="1:17" ht="16.5" x14ac:dyDescent="0.25">
      <c r="B78" s="54" t="s">
        <v>385</v>
      </c>
    </row>
    <row r="79" spans="1:17" ht="16.5" x14ac:dyDescent="0.25">
      <c r="B79" s="54"/>
    </row>
    <row r="80" spans="1:17" ht="16.5" x14ac:dyDescent="0.25">
      <c r="B80" s="54" t="s">
        <v>386</v>
      </c>
    </row>
    <row r="81" spans="1:17" ht="18.75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1:17" x14ac:dyDescent="0.25">
      <c r="A82" s="72" t="s">
        <v>334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</row>
    <row r="83" spans="1:17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8.75" x14ac:dyDescent="0.25">
      <c r="A84" s="73" t="s">
        <v>330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1:17" ht="18.75" x14ac:dyDescent="0.25">
      <c r="A85" s="70" t="s">
        <v>379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</row>
    <row r="86" spans="1:17" ht="18.75" x14ac:dyDescent="0.25">
      <c r="A86" s="73" t="s">
        <v>335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1:17" ht="18.75" x14ac:dyDescent="0.25">
      <c r="A87" s="80" t="s">
        <v>380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pans="1:17" ht="18.75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1:17" ht="18.75" x14ac:dyDescent="0.25">
      <c r="A89" s="71" t="s">
        <v>331</v>
      </c>
      <c r="B89" s="71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7" ht="18.75" x14ac:dyDescent="0.25">
      <c r="A90" s="71" t="s">
        <v>332</v>
      </c>
      <c r="B90" s="71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7" ht="18.75" x14ac:dyDescent="0.25">
      <c r="A91" s="71"/>
      <c r="B91" s="71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7" ht="18.75" x14ac:dyDescent="0.25">
      <c r="A92" s="79" t="s">
        <v>352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4" spans="1:17" ht="46.5" customHeight="1" x14ac:dyDescent="0.25">
      <c r="A94" s="74" t="s">
        <v>338</v>
      </c>
      <c r="B94" s="75" t="s">
        <v>370</v>
      </c>
      <c r="C94" s="74" t="s">
        <v>348</v>
      </c>
      <c r="D94" s="74"/>
      <c r="E94" s="74" t="s">
        <v>341</v>
      </c>
      <c r="F94" s="74"/>
      <c r="G94" s="74" t="s">
        <v>342</v>
      </c>
      <c r="H94" s="74"/>
      <c r="I94" s="74" t="s">
        <v>343</v>
      </c>
      <c r="J94" s="74"/>
      <c r="K94" s="74" t="s">
        <v>344</v>
      </c>
      <c r="L94" s="74"/>
      <c r="M94" s="74" t="s">
        <v>381</v>
      </c>
      <c r="N94" s="74"/>
      <c r="O94" s="76" t="s">
        <v>345</v>
      </c>
      <c r="P94" s="77" t="s">
        <v>336</v>
      </c>
      <c r="Q94" s="77" t="s">
        <v>337</v>
      </c>
    </row>
    <row r="95" spans="1:17" ht="16.5" x14ac:dyDescent="0.25">
      <c r="A95" s="74"/>
      <c r="B95" s="75"/>
      <c r="C95" s="30" t="s">
        <v>339</v>
      </c>
      <c r="D95" s="31" t="s">
        <v>15</v>
      </c>
      <c r="E95" s="30" t="s">
        <v>339</v>
      </c>
      <c r="F95" s="31" t="s">
        <v>15</v>
      </c>
      <c r="G95" s="30" t="s">
        <v>339</v>
      </c>
      <c r="H95" s="31" t="s">
        <v>15</v>
      </c>
      <c r="I95" s="30" t="s">
        <v>339</v>
      </c>
      <c r="J95" s="31" t="s">
        <v>15</v>
      </c>
      <c r="K95" s="30" t="s">
        <v>339</v>
      </c>
      <c r="L95" s="31" t="s">
        <v>15</v>
      </c>
      <c r="M95" s="30" t="s">
        <v>339</v>
      </c>
      <c r="N95" s="31" t="s">
        <v>15</v>
      </c>
      <c r="O95" s="76"/>
      <c r="P95" s="78"/>
      <c r="Q95" s="78"/>
    </row>
    <row r="96" spans="1:17" ht="18.75" x14ac:dyDescent="0.25">
      <c r="A96" s="32">
        <v>1</v>
      </c>
      <c r="B96" s="33"/>
      <c r="C96" s="32"/>
      <c r="D96" s="34"/>
      <c r="E96" s="32"/>
      <c r="F96" s="34"/>
      <c r="G96" s="32"/>
      <c r="H96" s="34"/>
      <c r="I96" s="32"/>
      <c r="J96" s="34"/>
      <c r="K96" s="32"/>
      <c r="L96" s="34"/>
      <c r="M96" s="32"/>
      <c r="N96" s="34"/>
      <c r="O96" s="35"/>
      <c r="P96" s="43"/>
      <c r="Q96" s="81"/>
    </row>
    <row r="97" spans="1:17" ht="18.75" x14ac:dyDescent="0.25">
      <c r="A97" s="32">
        <v>2</v>
      </c>
      <c r="B97" s="33"/>
      <c r="C97" s="32"/>
      <c r="D97" s="34"/>
      <c r="E97" s="32"/>
      <c r="F97" s="34"/>
      <c r="G97" s="32"/>
      <c r="H97" s="34"/>
      <c r="I97" s="32"/>
      <c r="J97" s="34"/>
      <c r="K97" s="32"/>
      <c r="L97" s="34"/>
      <c r="M97" s="32"/>
      <c r="N97" s="34"/>
      <c r="O97" s="35"/>
      <c r="P97" s="43"/>
      <c r="Q97" s="82"/>
    </row>
    <row r="98" spans="1:17" ht="18.75" x14ac:dyDescent="0.25">
      <c r="A98" s="32">
        <v>3</v>
      </c>
      <c r="B98" s="33"/>
      <c r="C98" s="32"/>
      <c r="D98" s="34"/>
      <c r="E98" s="32"/>
      <c r="F98" s="34"/>
      <c r="G98" s="32"/>
      <c r="H98" s="34"/>
      <c r="I98" s="32"/>
      <c r="J98" s="34"/>
      <c r="K98" s="32"/>
      <c r="L98" s="34"/>
      <c r="M98" s="32"/>
      <c r="N98" s="34"/>
      <c r="O98" s="35"/>
      <c r="P98" s="43"/>
      <c r="Q98" s="82"/>
    </row>
    <row r="99" spans="1:17" ht="18.75" x14ac:dyDescent="0.25">
      <c r="A99" s="32">
        <v>4</v>
      </c>
      <c r="B99" s="33"/>
      <c r="C99" s="32"/>
      <c r="D99" s="34"/>
      <c r="E99" s="32"/>
      <c r="F99" s="34"/>
      <c r="G99" s="32"/>
      <c r="H99" s="34"/>
      <c r="I99" s="32"/>
      <c r="J99" s="34"/>
      <c r="K99" s="32"/>
      <c r="L99" s="34"/>
      <c r="M99" s="32"/>
      <c r="N99" s="34"/>
      <c r="O99" s="35"/>
      <c r="P99" s="43"/>
      <c r="Q99" s="82"/>
    </row>
    <row r="100" spans="1:17" ht="18.75" x14ac:dyDescent="0.25">
      <c r="A100" s="32">
        <v>5</v>
      </c>
      <c r="B100" s="33"/>
      <c r="C100" s="32"/>
      <c r="D100" s="34"/>
      <c r="E100" s="32"/>
      <c r="F100" s="34"/>
      <c r="G100" s="32"/>
      <c r="H100" s="34"/>
      <c r="I100" s="32"/>
      <c r="J100" s="34"/>
      <c r="K100" s="32"/>
      <c r="L100" s="34"/>
      <c r="M100" s="32"/>
      <c r="N100" s="34"/>
      <c r="O100" s="35"/>
      <c r="P100" s="43"/>
      <c r="Q100" s="82"/>
    </row>
    <row r="101" spans="1:17" ht="18.75" x14ac:dyDescent="0.25">
      <c r="A101" s="32">
        <v>6</v>
      </c>
      <c r="B101" s="33"/>
      <c r="C101" s="32"/>
      <c r="D101" s="34"/>
      <c r="E101" s="32"/>
      <c r="F101" s="34"/>
      <c r="G101" s="32"/>
      <c r="H101" s="34"/>
      <c r="I101" s="32"/>
      <c r="J101" s="34"/>
      <c r="K101" s="32"/>
      <c r="L101" s="34"/>
      <c r="M101" s="32"/>
      <c r="N101" s="34"/>
      <c r="O101" s="35"/>
      <c r="P101" s="43"/>
      <c r="Q101" s="82"/>
    </row>
    <row r="102" spans="1:17" ht="20.25" x14ac:dyDescent="0.25">
      <c r="A102" s="86" t="s">
        <v>340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8"/>
      <c r="O102" s="89"/>
      <c r="P102" s="90"/>
      <c r="Q102" s="83"/>
    </row>
    <row r="105" spans="1:17" ht="16.5" x14ac:dyDescent="0.25">
      <c r="B105" s="36" t="s">
        <v>346</v>
      </c>
    </row>
    <row r="106" spans="1:17" ht="16.5" x14ac:dyDescent="0.25">
      <c r="B106" s="36"/>
    </row>
    <row r="107" spans="1:17" ht="16.5" x14ac:dyDescent="0.25">
      <c r="B107" s="36" t="s">
        <v>347</v>
      </c>
    </row>
    <row r="108" spans="1:17" ht="18.75" x14ac:dyDescent="0.2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1:17" x14ac:dyDescent="0.25">
      <c r="A109" s="72" t="s">
        <v>334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</row>
    <row r="110" spans="1:1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8.75" x14ac:dyDescent="0.25">
      <c r="A111" s="73" t="s">
        <v>330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</row>
    <row r="112" spans="1:17" ht="18.75" x14ac:dyDescent="0.25">
      <c r="A112" s="70" t="s">
        <v>379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</row>
    <row r="113" spans="1:17" ht="18.75" x14ac:dyDescent="0.25">
      <c r="A113" s="73" t="s">
        <v>335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</row>
    <row r="114" spans="1:17" ht="18.75" x14ac:dyDescent="0.25">
      <c r="A114" s="80" t="s">
        <v>380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</row>
    <row r="115" spans="1:17" ht="18.75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1:17" ht="18.75" x14ac:dyDescent="0.25">
      <c r="A116" s="71" t="s">
        <v>331</v>
      </c>
      <c r="B116" s="71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  <row r="117" spans="1:17" ht="18.75" x14ac:dyDescent="0.25">
      <c r="A117" s="71" t="s">
        <v>332</v>
      </c>
      <c r="B117" s="71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7" ht="18.75" x14ac:dyDescent="0.25">
      <c r="A118" s="71"/>
      <c r="B118" s="71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</row>
    <row r="119" spans="1:17" ht="18.75" x14ac:dyDescent="0.25">
      <c r="A119" s="79" t="s">
        <v>353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</row>
    <row r="121" spans="1:17" ht="46.5" customHeight="1" x14ac:dyDescent="0.25">
      <c r="A121" s="74" t="s">
        <v>338</v>
      </c>
      <c r="B121" s="75" t="s">
        <v>370</v>
      </c>
      <c r="C121" s="74" t="s">
        <v>348</v>
      </c>
      <c r="D121" s="74"/>
      <c r="E121" s="74" t="s">
        <v>341</v>
      </c>
      <c r="F121" s="74"/>
      <c r="G121" s="74" t="s">
        <v>342</v>
      </c>
      <c r="H121" s="74"/>
      <c r="I121" s="74" t="s">
        <v>343</v>
      </c>
      <c r="J121" s="74"/>
      <c r="K121" s="74" t="s">
        <v>344</v>
      </c>
      <c r="L121" s="74"/>
      <c r="M121" s="74" t="s">
        <v>381</v>
      </c>
      <c r="N121" s="74"/>
      <c r="O121" s="76" t="s">
        <v>345</v>
      </c>
      <c r="P121" s="77" t="s">
        <v>336</v>
      </c>
      <c r="Q121" s="77" t="s">
        <v>337</v>
      </c>
    </row>
    <row r="122" spans="1:17" ht="16.5" x14ac:dyDescent="0.25">
      <c r="A122" s="74"/>
      <c r="B122" s="75"/>
      <c r="C122" s="30" t="s">
        <v>339</v>
      </c>
      <c r="D122" s="31" t="s">
        <v>15</v>
      </c>
      <c r="E122" s="30" t="s">
        <v>339</v>
      </c>
      <c r="F122" s="31" t="s">
        <v>15</v>
      </c>
      <c r="G122" s="30" t="s">
        <v>339</v>
      </c>
      <c r="H122" s="31" t="s">
        <v>15</v>
      </c>
      <c r="I122" s="30" t="s">
        <v>339</v>
      </c>
      <c r="J122" s="31" t="s">
        <v>15</v>
      </c>
      <c r="K122" s="30" t="s">
        <v>339</v>
      </c>
      <c r="L122" s="31" t="s">
        <v>15</v>
      </c>
      <c r="M122" s="30" t="s">
        <v>339</v>
      </c>
      <c r="N122" s="31" t="s">
        <v>15</v>
      </c>
      <c r="O122" s="76"/>
      <c r="P122" s="78"/>
      <c r="Q122" s="78"/>
    </row>
    <row r="123" spans="1:17" ht="18.75" x14ac:dyDescent="0.25">
      <c r="A123" s="32">
        <v>1</v>
      </c>
      <c r="B123" s="33"/>
      <c r="C123" s="32"/>
      <c r="D123" s="34"/>
      <c r="E123" s="32"/>
      <c r="F123" s="34"/>
      <c r="G123" s="32"/>
      <c r="H123" s="34"/>
      <c r="I123" s="32"/>
      <c r="J123" s="34"/>
      <c r="K123" s="32"/>
      <c r="L123" s="34"/>
      <c r="M123" s="32"/>
      <c r="N123" s="34"/>
      <c r="O123" s="35"/>
      <c r="P123" s="43"/>
      <c r="Q123" s="81"/>
    </row>
    <row r="124" spans="1:17" ht="18.75" x14ac:dyDescent="0.25">
      <c r="A124" s="32">
        <v>2</v>
      </c>
      <c r="B124" s="33"/>
      <c r="C124" s="32"/>
      <c r="D124" s="34"/>
      <c r="E124" s="32"/>
      <c r="F124" s="34"/>
      <c r="G124" s="32"/>
      <c r="H124" s="34"/>
      <c r="I124" s="32"/>
      <c r="J124" s="34"/>
      <c r="K124" s="32"/>
      <c r="L124" s="34"/>
      <c r="M124" s="32"/>
      <c r="N124" s="34"/>
      <c r="O124" s="35"/>
      <c r="P124" s="43"/>
      <c r="Q124" s="82"/>
    </row>
    <row r="125" spans="1:17" ht="18.75" x14ac:dyDescent="0.25">
      <c r="A125" s="32">
        <v>3</v>
      </c>
      <c r="B125" s="33"/>
      <c r="C125" s="32"/>
      <c r="D125" s="34"/>
      <c r="E125" s="32"/>
      <c r="F125" s="34"/>
      <c r="G125" s="32"/>
      <c r="H125" s="34"/>
      <c r="I125" s="32"/>
      <c r="J125" s="34"/>
      <c r="K125" s="32"/>
      <c r="L125" s="34"/>
      <c r="M125" s="32"/>
      <c r="N125" s="34"/>
      <c r="O125" s="35"/>
      <c r="P125" s="43"/>
      <c r="Q125" s="82"/>
    </row>
    <row r="126" spans="1:17" ht="18.75" x14ac:dyDescent="0.25">
      <c r="A126" s="32">
        <v>4</v>
      </c>
      <c r="B126" s="33"/>
      <c r="C126" s="32"/>
      <c r="D126" s="34"/>
      <c r="E126" s="32"/>
      <c r="F126" s="34"/>
      <c r="G126" s="32"/>
      <c r="H126" s="34"/>
      <c r="I126" s="32"/>
      <c r="J126" s="34"/>
      <c r="K126" s="32"/>
      <c r="L126" s="34"/>
      <c r="M126" s="32"/>
      <c r="N126" s="34"/>
      <c r="O126" s="35"/>
      <c r="P126" s="43"/>
      <c r="Q126" s="82"/>
    </row>
    <row r="127" spans="1:17" ht="18.75" x14ac:dyDescent="0.25">
      <c r="A127" s="32">
        <v>5</v>
      </c>
      <c r="B127" s="33"/>
      <c r="C127" s="32"/>
      <c r="D127" s="34"/>
      <c r="E127" s="32"/>
      <c r="F127" s="34"/>
      <c r="G127" s="32"/>
      <c r="H127" s="34"/>
      <c r="I127" s="32"/>
      <c r="J127" s="34"/>
      <c r="K127" s="32"/>
      <c r="L127" s="34"/>
      <c r="M127" s="32"/>
      <c r="N127" s="34"/>
      <c r="O127" s="35"/>
      <c r="P127" s="43"/>
      <c r="Q127" s="82"/>
    </row>
    <row r="128" spans="1:17" ht="18.75" x14ac:dyDescent="0.25">
      <c r="A128" s="32">
        <v>6</v>
      </c>
      <c r="B128" s="33"/>
      <c r="C128" s="32"/>
      <c r="D128" s="34"/>
      <c r="E128" s="32"/>
      <c r="F128" s="34"/>
      <c r="G128" s="32"/>
      <c r="H128" s="34"/>
      <c r="I128" s="32"/>
      <c r="J128" s="34"/>
      <c r="K128" s="32"/>
      <c r="L128" s="34"/>
      <c r="M128" s="32"/>
      <c r="N128" s="34"/>
      <c r="O128" s="35"/>
      <c r="P128" s="43"/>
      <c r="Q128" s="82"/>
    </row>
    <row r="129" spans="1:17" ht="20.25" x14ac:dyDescent="0.25">
      <c r="A129" s="86" t="s">
        <v>340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8"/>
      <c r="O129" s="89"/>
      <c r="P129" s="90"/>
      <c r="Q129" s="83"/>
    </row>
    <row r="132" spans="1:17" ht="16.5" x14ac:dyDescent="0.25">
      <c r="B132" s="36" t="s">
        <v>346</v>
      </c>
    </row>
    <row r="133" spans="1:17" ht="16.5" x14ac:dyDescent="0.25">
      <c r="B133" s="36"/>
    </row>
    <row r="134" spans="1:17" ht="16.5" x14ac:dyDescent="0.25">
      <c r="B134" s="36" t="s">
        <v>347</v>
      </c>
    </row>
    <row r="135" spans="1:17" ht="18.75" x14ac:dyDescent="0.2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</row>
    <row r="136" spans="1:17" x14ac:dyDescent="0.25">
      <c r="A136" s="72" t="s">
        <v>334</v>
      </c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</row>
    <row r="137" spans="1:1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1:17" ht="18.75" x14ac:dyDescent="0.25">
      <c r="A138" s="73" t="s">
        <v>330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</row>
    <row r="139" spans="1:17" ht="18.75" x14ac:dyDescent="0.25">
      <c r="A139" s="70" t="s">
        <v>379</v>
      </c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</row>
    <row r="140" spans="1:17" ht="18.75" x14ac:dyDescent="0.25">
      <c r="A140" s="73" t="s">
        <v>335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</row>
    <row r="141" spans="1:17" ht="18.75" x14ac:dyDescent="0.25">
      <c r="A141" s="80" t="s">
        <v>380</v>
      </c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</row>
    <row r="142" spans="1:17" ht="18.75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1:17" ht="18.75" x14ac:dyDescent="0.25">
      <c r="A143" s="71" t="s">
        <v>331</v>
      </c>
      <c r="B143" s="71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7" ht="18.75" x14ac:dyDescent="0.25">
      <c r="A144" s="71" t="s">
        <v>332</v>
      </c>
      <c r="B144" s="71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7" ht="18.75" x14ac:dyDescent="0.25">
      <c r="A145" s="71"/>
      <c r="B145" s="71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7" ht="18.75" x14ac:dyDescent="0.25">
      <c r="A146" s="79" t="s">
        <v>354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</row>
    <row r="148" spans="1:17" ht="46.5" customHeight="1" x14ac:dyDescent="0.25">
      <c r="A148" s="74" t="s">
        <v>338</v>
      </c>
      <c r="B148" s="75" t="s">
        <v>370</v>
      </c>
      <c r="C148" s="74" t="s">
        <v>348</v>
      </c>
      <c r="D148" s="74"/>
      <c r="E148" s="74" t="s">
        <v>341</v>
      </c>
      <c r="F148" s="74"/>
      <c r="G148" s="74" t="s">
        <v>342</v>
      </c>
      <c r="H148" s="74"/>
      <c r="I148" s="74" t="s">
        <v>343</v>
      </c>
      <c r="J148" s="74"/>
      <c r="K148" s="74" t="s">
        <v>344</v>
      </c>
      <c r="L148" s="74"/>
      <c r="M148" s="74" t="s">
        <v>381</v>
      </c>
      <c r="N148" s="74"/>
      <c r="O148" s="76" t="s">
        <v>345</v>
      </c>
      <c r="P148" s="77" t="s">
        <v>336</v>
      </c>
      <c r="Q148" s="77" t="s">
        <v>337</v>
      </c>
    </row>
    <row r="149" spans="1:17" ht="16.5" x14ac:dyDescent="0.25">
      <c r="A149" s="74"/>
      <c r="B149" s="75"/>
      <c r="C149" s="30" t="s">
        <v>339</v>
      </c>
      <c r="D149" s="31" t="s">
        <v>15</v>
      </c>
      <c r="E149" s="30" t="s">
        <v>339</v>
      </c>
      <c r="F149" s="31" t="s">
        <v>15</v>
      </c>
      <c r="G149" s="30" t="s">
        <v>339</v>
      </c>
      <c r="H149" s="31" t="s">
        <v>15</v>
      </c>
      <c r="I149" s="30" t="s">
        <v>339</v>
      </c>
      <c r="J149" s="31" t="s">
        <v>15</v>
      </c>
      <c r="K149" s="30" t="s">
        <v>339</v>
      </c>
      <c r="L149" s="31" t="s">
        <v>15</v>
      </c>
      <c r="M149" s="30" t="s">
        <v>339</v>
      </c>
      <c r="N149" s="31" t="s">
        <v>15</v>
      </c>
      <c r="O149" s="76"/>
      <c r="P149" s="78"/>
      <c r="Q149" s="78"/>
    </row>
    <row r="150" spans="1:17" ht="18.75" x14ac:dyDescent="0.25">
      <c r="A150" s="32">
        <v>1</v>
      </c>
      <c r="B150" s="33"/>
      <c r="C150" s="32"/>
      <c r="D150" s="34"/>
      <c r="E150" s="32"/>
      <c r="F150" s="34"/>
      <c r="G150" s="32"/>
      <c r="H150" s="34"/>
      <c r="I150" s="32"/>
      <c r="J150" s="34"/>
      <c r="K150" s="32"/>
      <c r="L150" s="34"/>
      <c r="M150" s="32"/>
      <c r="N150" s="34"/>
      <c r="O150" s="35"/>
      <c r="P150" s="43"/>
      <c r="Q150" s="81"/>
    </row>
    <row r="151" spans="1:17" ht="18.75" x14ac:dyDescent="0.25">
      <c r="A151" s="32">
        <v>2</v>
      </c>
      <c r="B151" s="33"/>
      <c r="C151" s="32"/>
      <c r="D151" s="34"/>
      <c r="E151" s="32"/>
      <c r="F151" s="34"/>
      <c r="G151" s="32"/>
      <c r="H151" s="34"/>
      <c r="I151" s="32"/>
      <c r="J151" s="34"/>
      <c r="K151" s="32"/>
      <c r="L151" s="34"/>
      <c r="M151" s="32"/>
      <c r="N151" s="34"/>
      <c r="O151" s="35"/>
      <c r="P151" s="43"/>
      <c r="Q151" s="82"/>
    </row>
    <row r="152" spans="1:17" ht="18.75" x14ac:dyDescent="0.25">
      <c r="A152" s="32">
        <v>3</v>
      </c>
      <c r="B152" s="33"/>
      <c r="C152" s="32"/>
      <c r="D152" s="34"/>
      <c r="E152" s="32"/>
      <c r="F152" s="34"/>
      <c r="G152" s="32"/>
      <c r="H152" s="34"/>
      <c r="I152" s="32"/>
      <c r="J152" s="34"/>
      <c r="K152" s="32"/>
      <c r="L152" s="34"/>
      <c r="M152" s="32"/>
      <c r="N152" s="34"/>
      <c r="O152" s="35"/>
      <c r="P152" s="43"/>
      <c r="Q152" s="82"/>
    </row>
    <row r="153" spans="1:17" ht="18.75" x14ac:dyDescent="0.25">
      <c r="A153" s="32">
        <v>4</v>
      </c>
      <c r="B153" s="33"/>
      <c r="C153" s="32"/>
      <c r="D153" s="34"/>
      <c r="E153" s="32"/>
      <c r="F153" s="34"/>
      <c r="G153" s="32"/>
      <c r="H153" s="34"/>
      <c r="I153" s="32"/>
      <c r="J153" s="34"/>
      <c r="K153" s="32"/>
      <c r="L153" s="34"/>
      <c r="M153" s="32"/>
      <c r="N153" s="34"/>
      <c r="O153" s="35"/>
      <c r="P153" s="43"/>
      <c r="Q153" s="82"/>
    </row>
    <row r="154" spans="1:17" ht="18.75" x14ac:dyDescent="0.25">
      <c r="A154" s="32">
        <v>5</v>
      </c>
      <c r="B154" s="33"/>
      <c r="C154" s="32"/>
      <c r="D154" s="34"/>
      <c r="E154" s="32"/>
      <c r="F154" s="34"/>
      <c r="G154" s="32"/>
      <c r="H154" s="34"/>
      <c r="I154" s="32"/>
      <c r="J154" s="34"/>
      <c r="K154" s="32"/>
      <c r="L154" s="34"/>
      <c r="M154" s="32"/>
      <c r="N154" s="34"/>
      <c r="O154" s="35"/>
      <c r="P154" s="43"/>
      <c r="Q154" s="82"/>
    </row>
    <row r="155" spans="1:17" ht="18.75" x14ac:dyDescent="0.25">
      <c r="A155" s="32">
        <v>6</v>
      </c>
      <c r="B155" s="33"/>
      <c r="C155" s="32"/>
      <c r="D155" s="34"/>
      <c r="E155" s="32"/>
      <c r="F155" s="34"/>
      <c r="G155" s="32"/>
      <c r="H155" s="34"/>
      <c r="I155" s="32"/>
      <c r="J155" s="34"/>
      <c r="K155" s="32"/>
      <c r="L155" s="34"/>
      <c r="M155" s="32"/>
      <c r="N155" s="34"/>
      <c r="O155" s="35"/>
      <c r="P155" s="43"/>
      <c r="Q155" s="82"/>
    </row>
    <row r="156" spans="1:17" ht="20.25" x14ac:dyDescent="0.25">
      <c r="A156" s="86" t="s">
        <v>340</v>
      </c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8"/>
      <c r="O156" s="89"/>
      <c r="P156" s="90"/>
      <c r="Q156" s="83"/>
    </row>
    <row r="159" spans="1:17" ht="16.5" x14ac:dyDescent="0.25">
      <c r="B159" s="36" t="s">
        <v>346</v>
      </c>
    </row>
    <row r="160" spans="1:17" ht="16.5" x14ac:dyDescent="0.25">
      <c r="B160" s="36"/>
    </row>
    <row r="161" spans="1:17" ht="16.5" x14ac:dyDescent="0.25">
      <c r="B161" s="36" t="s">
        <v>347</v>
      </c>
    </row>
    <row r="162" spans="1:17" ht="18.75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</row>
    <row r="163" spans="1:17" x14ac:dyDescent="0.25">
      <c r="A163" s="72" t="s">
        <v>334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</row>
    <row r="164" spans="1:1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ht="18.75" x14ac:dyDescent="0.25">
      <c r="A165" s="73" t="s">
        <v>330</v>
      </c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</row>
    <row r="166" spans="1:17" ht="18.75" x14ac:dyDescent="0.25">
      <c r="A166" s="70" t="s">
        <v>379</v>
      </c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</row>
    <row r="167" spans="1:17" ht="18.75" x14ac:dyDescent="0.25">
      <c r="A167" s="73" t="s">
        <v>335</v>
      </c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</row>
    <row r="168" spans="1:17" ht="18.75" x14ac:dyDescent="0.25">
      <c r="A168" s="80" t="s">
        <v>380</v>
      </c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</row>
    <row r="169" spans="1:17" ht="18.75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1:17" ht="18.75" x14ac:dyDescent="0.25">
      <c r="A170" s="71" t="s">
        <v>331</v>
      </c>
      <c r="B170" s="71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7" ht="18.75" x14ac:dyDescent="0.25">
      <c r="A171" s="71" t="s">
        <v>332</v>
      </c>
      <c r="B171" s="71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7" ht="18.75" x14ac:dyDescent="0.25">
      <c r="A172" s="71"/>
      <c r="B172" s="71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</row>
    <row r="173" spans="1:17" ht="18.75" x14ac:dyDescent="0.25">
      <c r="A173" s="79" t="s">
        <v>355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</row>
    <row r="175" spans="1:17" ht="46.5" customHeight="1" x14ac:dyDescent="0.25">
      <c r="A175" s="74" t="s">
        <v>338</v>
      </c>
      <c r="B175" s="75" t="s">
        <v>370</v>
      </c>
      <c r="C175" s="74" t="s">
        <v>348</v>
      </c>
      <c r="D175" s="74"/>
      <c r="E175" s="74" t="s">
        <v>341</v>
      </c>
      <c r="F175" s="74"/>
      <c r="G175" s="74" t="s">
        <v>342</v>
      </c>
      <c r="H175" s="74"/>
      <c r="I175" s="74" t="s">
        <v>343</v>
      </c>
      <c r="J175" s="74"/>
      <c r="K175" s="74" t="s">
        <v>344</v>
      </c>
      <c r="L175" s="74"/>
      <c r="M175" s="74" t="s">
        <v>381</v>
      </c>
      <c r="N175" s="74"/>
      <c r="O175" s="76" t="s">
        <v>345</v>
      </c>
      <c r="P175" s="77" t="s">
        <v>336</v>
      </c>
      <c r="Q175" s="77" t="s">
        <v>337</v>
      </c>
    </row>
    <row r="176" spans="1:17" ht="16.5" x14ac:dyDescent="0.25">
      <c r="A176" s="74"/>
      <c r="B176" s="75"/>
      <c r="C176" s="30" t="s">
        <v>339</v>
      </c>
      <c r="D176" s="31" t="s">
        <v>15</v>
      </c>
      <c r="E176" s="30" t="s">
        <v>339</v>
      </c>
      <c r="F176" s="31" t="s">
        <v>15</v>
      </c>
      <c r="G176" s="30" t="s">
        <v>339</v>
      </c>
      <c r="H176" s="31" t="s">
        <v>15</v>
      </c>
      <c r="I176" s="30" t="s">
        <v>339</v>
      </c>
      <c r="J176" s="31" t="s">
        <v>15</v>
      </c>
      <c r="K176" s="30" t="s">
        <v>339</v>
      </c>
      <c r="L176" s="31" t="s">
        <v>15</v>
      </c>
      <c r="M176" s="30" t="s">
        <v>339</v>
      </c>
      <c r="N176" s="31" t="s">
        <v>15</v>
      </c>
      <c r="O176" s="76"/>
      <c r="P176" s="78"/>
      <c r="Q176" s="78"/>
    </row>
    <row r="177" spans="1:17" ht="18.75" x14ac:dyDescent="0.25">
      <c r="A177" s="32">
        <v>1</v>
      </c>
      <c r="B177" s="33"/>
      <c r="C177" s="32"/>
      <c r="D177" s="34"/>
      <c r="E177" s="32"/>
      <c r="F177" s="34"/>
      <c r="G177" s="32"/>
      <c r="H177" s="34"/>
      <c r="I177" s="32"/>
      <c r="J177" s="34"/>
      <c r="K177" s="32"/>
      <c r="L177" s="34"/>
      <c r="M177" s="32"/>
      <c r="N177" s="34"/>
      <c r="O177" s="35"/>
      <c r="P177" s="43"/>
      <c r="Q177" s="81"/>
    </row>
    <row r="178" spans="1:17" ht="18.75" x14ac:dyDescent="0.25">
      <c r="A178" s="32">
        <v>2</v>
      </c>
      <c r="B178" s="33"/>
      <c r="C178" s="32"/>
      <c r="D178" s="34"/>
      <c r="E178" s="32"/>
      <c r="F178" s="34"/>
      <c r="G178" s="32"/>
      <c r="H178" s="34"/>
      <c r="I178" s="32"/>
      <c r="J178" s="34"/>
      <c r="K178" s="32"/>
      <c r="L178" s="34"/>
      <c r="M178" s="32"/>
      <c r="N178" s="34"/>
      <c r="O178" s="35"/>
      <c r="P178" s="43"/>
      <c r="Q178" s="82"/>
    </row>
    <row r="179" spans="1:17" ht="18.75" x14ac:dyDescent="0.25">
      <c r="A179" s="32">
        <v>3</v>
      </c>
      <c r="B179" s="33"/>
      <c r="C179" s="32"/>
      <c r="D179" s="34"/>
      <c r="E179" s="32"/>
      <c r="F179" s="34"/>
      <c r="G179" s="32"/>
      <c r="H179" s="34"/>
      <c r="I179" s="32"/>
      <c r="J179" s="34"/>
      <c r="K179" s="32"/>
      <c r="L179" s="34"/>
      <c r="M179" s="32"/>
      <c r="N179" s="34"/>
      <c r="O179" s="35"/>
      <c r="P179" s="43"/>
      <c r="Q179" s="82"/>
    </row>
    <row r="180" spans="1:17" ht="18.75" x14ac:dyDescent="0.25">
      <c r="A180" s="32">
        <v>4</v>
      </c>
      <c r="B180" s="33"/>
      <c r="C180" s="32"/>
      <c r="D180" s="34"/>
      <c r="E180" s="32"/>
      <c r="F180" s="34"/>
      <c r="G180" s="32"/>
      <c r="H180" s="34"/>
      <c r="I180" s="32"/>
      <c r="J180" s="34"/>
      <c r="K180" s="32"/>
      <c r="L180" s="34"/>
      <c r="M180" s="32"/>
      <c r="N180" s="34"/>
      <c r="O180" s="35"/>
      <c r="P180" s="43"/>
      <c r="Q180" s="82"/>
    </row>
    <row r="181" spans="1:17" ht="18.75" x14ac:dyDescent="0.25">
      <c r="A181" s="32">
        <v>5</v>
      </c>
      <c r="B181" s="33"/>
      <c r="C181" s="32"/>
      <c r="D181" s="34"/>
      <c r="E181" s="32"/>
      <c r="F181" s="34"/>
      <c r="G181" s="32"/>
      <c r="H181" s="34"/>
      <c r="I181" s="32"/>
      <c r="J181" s="34"/>
      <c r="K181" s="32"/>
      <c r="L181" s="34"/>
      <c r="M181" s="32"/>
      <c r="N181" s="34"/>
      <c r="O181" s="35"/>
      <c r="P181" s="43"/>
      <c r="Q181" s="82"/>
    </row>
    <row r="182" spans="1:17" ht="18.75" x14ac:dyDescent="0.25">
      <c r="A182" s="32">
        <v>6</v>
      </c>
      <c r="B182" s="33"/>
      <c r="C182" s="32"/>
      <c r="D182" s="34"/>
      <c r="E182" s="32"/>
      <c r="F182" s="34"/>
      <c r="G182" s="32"/>
      <c r="H182" s="34"/>
      <c r="I182" s="32"/>
      <c r="J182" s="34"/>
      <c r="K182" s="32"/>
      <c r="L182" s="34"/>
      <c r="M182" s="32"/>
      <c r="N182" s="34"/>
      <c r="O182" s="35"/>
      <c r="P182" s="43"/>
      <c r="Q182" s="82"/>
    </row>
    <row r="183" spans="1:17" ht="20.25" x14ac:dyDescent="0.25">
      <c r="A183" s="86" t="s">
        <v>340</v>
      </c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8"/>
      <c r="O183" s="89"/>
      <c r="P183" s="90"/>
      <c r="Q183" s="83"/>
    </row>
    <row r="186" spans="1:17" ht="16.5" x14ac:dyDescent="0.25">
      <c r="B186" s="36" t="s">
        <v>346</v>
      </c>
    </row>
    <row r="187" spans="1:17" ht="16.5" x14ac:dyDescent="0.25">
      <c r="B187" s="36"/>
    </row>
    <row r="188" spans="1:17" ht="16.5" x14ac:dyDescent="0.25">
      <c r="B188" s="36" t="s">
        <v>347</v>
      </c>
    </row>
    <row r="189" spans="1:17" ht="18.75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</row>
    <row r="190" spans="1:17" x14ac:dyDescent="0.25">
      <c r="A190" s="72" t="s">
        <v>334</v>
      </c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</row>
    <row r="191" spans="1:1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1:17" ht="18.75" x14ac:dyDescent="0.25">
      <c r="A192" s="73" t="s">
        <v>330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</row>
    <row r="193" spans="1:17" ht="18.75" x14ac:dyDescent="0.25">
      <c r="A193" s="70" t="s">
        <v>379</v>
      </c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</row>
    <row r="194" spans="1:17" ht="18.75" x14ac:dyDescent="0.25">
      <c r="A194" s="73" t="s">
        <v>335</v>
      </c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</row>
    <row r="195" spans="1:17" ht="18.75" x14ac:dyDescent="0.25">
      <c r="A195" s="80" t="s">
        <v>380</v>
      </c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</row>
    <row r="196" spans="1:17" ht="18.75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1:17" ht="18.75" x14ac:dyDescent="0.25">
      <c r="A197" s="71" t="s">
        <v>331</v>
      </c>
      <c r="B197" s="71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7" ht="18.75" x14ac:dyDescent="0.25">
      <c r="A198" s="71" t="s">
        <v>332</v>
      </c>
      <c r="B198" s="71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7" ht="18.75" x14ac:dyDescent="0.25">
      <c r="A199" s="71"/>
      <c r="B199" s="71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7" ht="18.75" x14ac:dyDescent="0.25">
      <c r="A200" s="79" t="s">
        <v>356</v>
      </c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</row>
    <row r="202" spans="1:17" ht="46.5" customHeight="1" x14ac:dyDescent="0.25">
      <c r="A202" s="74" t="s">
        <v>338</v>
      </c>
      <c r="B202" s="75" t="s">
        <v>370</v>
      </c>
      <c r="C202" s="74" t="s">
        <v>348</v>
      </c>
      <c r="D202" s="74"/>
      <c r="E202" s="74" t="s">
        <v>341</v>
      </c>
      <c r="F202" s="74"/>
      <c r="G202" s="74" t="s">
        <v>342</v>
      </c>
      <c r="H202" s="74"/>
      <c r="I202" s="74" t="s">
        <v>343</v>
      </c>
      <c r="J202" s="74"/>
      <c r="K202" s="74" t="s">
        <v>344</v>
      </c>
      <c r="L202" s="74"/>
      <c r="M202" s="74" t="s">
        <v>381</v>
      </c>
      <c r="N202" s="74"/>
      <c r="O202" s="76" t="s">
        <v>345</v>
      </c>
      <c r="P202" s="77" t="s">
        <v>336</v>
      </c>
      <c r="Q202" s="77" t="s">
        <v>337</v>
      </c>
    </row>
    <row r="203" spans="1:17" ht="16.5" x14ac:dyDescent="0.25">
      <c r="A203" s="74"/>
      <c r="B203" s="75"/>
      <c r="C203" s="30" t="s">
        <v>339</v>
      </c>
      <c r="D203" s="31" t="s">
        <v>15</v>
      </c>
      <c r="E203" s="30" t="s">
        <v>339</v>
      </c>
      <c r="F203" s="31" t="s">
        <v>15</v>
      </c>
      <c r="G203" s="30" t="s">
        <v>339</v>
      </c>
      <c r="H203" s="31" t="s">
        <v>15</v>
      </c>
      <c r="I203" s="30" t="s">
        <v>339</v>
      </c>
      <c r="J203" s="31" t="s">
        <v>15</v>
      </c>
      <c r="K203" s="30" t="s">
        <v>339</v>
      </c>
      <c r="L203" s="31" t="s">
        <v>15</v>
      </c>
      <c r="M203" s="30" t="s">
        <v>339</v>
      </c>
      <c r="N203" s="31" t="s">
        <v>15</v>
      </c>
      <c r="O203" s="76"/>
      <c r="P203" s="78"/>
      <c r="Q203" s="78"/>
    </row>
    <row r="204" spans="1:17" ht="18.75" x14ac:dyDescent="0.25">
      <c r="A204" s="32">
        <v>1</v>
      </c>
      <c r="B204" s="33"/>
      <c r="C204" s="32"/>
      <c r="D204" s="34"/>
      <c r="E204" s="32"/>
      <c r="F204" s="34"/>
      <c r="G204" s="32"/>
      <c r="H204" s="34"/>
      <c r="I204" s="32"/>
      <c r="J204" s="34"/>
      <c r="K204" s="32"/>
      <c r="L204" s="34"/>
      <c r="M204" s="32"/>
      <c r="N204" s="34"/>
      <c r="O204" s="35"/>
      <c r="P204" s="43"/>
      <c r="Q204" s="81"/>
    </row>
    <row r="205" spans="1:17" ht="18.75" x14ac:dyDescent="0.25">
      <c r="A205" s="32">
        <v>2</v>
      </c>
      <c r="B205" s="33"/>
      <c r="C205" s="32"/>
      <c r="D205" s="34"/>
      <c r="E205" s="32"/>
      <c r="F205" s="34"/>
      <c r="G205" s="32"/>
      <c r="H205" s="34"/>
      <c r="I205" s="32"/>
      <c r="J205" s="34"/>
      <c r="K205" s="32"/>
      <c r="L205" s="34"/>
      <c r="M205" s="32"/>
      <c r="N205" s="34"/>
      <c r="O205" s="35"/>
      <c r="P205" s="43"/>
      <c r="Q205" s="82"/>
    </row>
    <row r="206" spans="1:17" ht="18.75" x14ac:dyDescent="0.25">
      <c r="A206" s="32">
        <v>3</v>
      </c>
      <c r="B206" s="33"/>
      <c r="C206" s="32"/>
      <c r="D206" s="34"/>
      <c r="E206" s="32"/>
      <c r="F206" s="34"/>
      <c r="G206" s="32"/>
      <c r="H206" s="34"/>
      <c r="I206" s="32"/>
      <c r="J206" s="34"/>
      <c r="K206" s="32"/>
      <c r="L206" s="34"/>
      <c r="M206" s="32"/>
      <c r="N206" s="34"/>
      <c r="O206" s="35"/>
      <c r="P206" s="43"/>
      <c r="Q206" s="82"/>
    </row>
    <row r="207" spans="1:17" ht="18.75" x14ac:dyDescent="0.25">
      <c r="A207" s="32">
        <v>4</v>
      </c>
      <c r="B207" s="33"/>
      <c r="C207" s="32"/>
      <c r="D207" s="34"/>
      <c r="E207" s="32"/>
      <c r="F207" s="34"/>
      <c r="G207" s="32"/>
      <c r="H207" s="34"/>
      <c r="I207" s="32"/>
      <c r="J207" s="34"/>
      <c r="K207" s="32"/>
      <c r="L207" s="34"/>
      <c r="M207" s="32"/>
      <c r="N207" s="34"/>
      <c r="O207" s="35"/>
      <c r="P207" s="43"/>
      <c r="Q207" s="82"/>
    </row>
    <row r="208" spans="1:17" ht="18.75" x14ac:dyDescent="0.25">
      <c r="A208" s="32">
        <v>5</v>
      </c>
      <c r="B208" s="33"/>
      <c r="C208" s="32"/>
      <c r="D208" s="34"/>
      <c r="E208" s="32"/>
      <c r="F208" s="34"/>
      <c r="G208" s="32"/>
      <c r="H208" s="34"/>
      <c r="I208" s="32"/>
      <c r="J208" s="34"/>
      <c r="K208" s="32"/>
      <c r="L208" s="34"/>
      <c r="M208" s="32"/>
      <c r="N208" s="34"/>
      <c r="O208" s="35"/>
      <c r="P208" s="43"/>
      <c r="Q208" s="82"/>
    </row>
    <row r="209" spans="1:17" ht="18.75" x14ac:dyDescent="0.25">
      <c r="A209" s="32">
        <v>6</v>
      </c>
      <c r="B209" s="33"/>
      <c r="C209" s="32"/>
      <c r="D209" s="34"/>
      <c r="E209" s="32"/>
      <c r="F209" s="34"/>
      <c r="G209" s="32"/>
      <c r="H209" s="34"/>
      <c r="I209" s="32"/>
      <c r="J209" s="34"/>
      <c r="K209" s="32"/>
      <c r="L209" s="34"/>
      <c r="M209" s="32"/>
      <c r="N209" s="34"/>
      <c r="O209" s="35"/>
      <c r="P209" s="43"/>
      <c r="Q209" s="82"/>
    </row>
    <row r="210" spans="1:17" ht="20.25" x14ac:dyDescent="0.25">
      <c r="A210" s="86" t="s">
        <v>340</v>
      </c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8"/>
      <c r="O210" s="89"/>
      <c r="P210" s="90"/>
      <c r="Q210" s="83"/>
    </row>
    <row r="213" spans="1:17" ht="16.5" x14ac:dyDescent="0.25">
      <c r="B213" s="36" t="s">
        <v>346</v>
      </c>
    </row>
    <row r="214" spans="1:17" ht="16.5" x14ac:dyDescent="0.25">
      <c r="B214" s="36"/>
    </row>
    <row r="215" spans="1:17" ht="16.5" x14ac:dyDescent="0.25">
      <c r="B215" s="36" t="s">
        <v>347</v>
      </c>
    </row>
    <row r="216" spans="1:17" ht="18.75" x14ac:dyDescent="0.2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</row>
    <row r="217" spans="1:17" x14ac:dyDescent="0.25">
      <c r="A217" s="72" t="s">
        <v>334</v>
      </c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</row>
    <row r="218" spans="1:1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1:17" ht="18.75" x14ac:dyDescent="0.25">
      <c r="A219" s="73" t="s">
        <v>330</v>
      </c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</row>
    <row r="220" spans="1:17" ht="18.75" x14ac:dyDescent="0.25">
      <c r="A220" s="70" t="s">
        <v>379</v>
      </c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</row>
    <row r="221" spans="1:17" ht="18.75" x14ac:dyDescent="0.25">
      <c r="A221" s="73" t="s">
        <v>335</v>
      </c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</row>
    <row r="222" spans="1:17" ht="18.75" x14ac:dyDescent="0.25">
      <c r="A222" s="80" t="s">
        <v>380</v>
      </c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</row>
    <row r="223" spans="1:17" ht="18.75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1:17" ht="18.75" x14ac:dyDescent="0.25">
      <c r="A224" s="71" t="s">
        <v>331</v>
      </c>
      <c r="B224" s="71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7" ht="18.75" x14ac:dyDescent="0.25">
      <c r="A225" s="71" t="s">
        <v>332</v>
      </c>
      <c r="B225" s="71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7" ht="18.75" x14ac:dyDescent="0.25">
      <c r="A226" s="71"/>
      <c r="B226" s="71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7" ht="18.75" x14ac:dyDescent="0.25">
      <c r="A227" s="79" t="s">
        <v>357</v>
      </c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</row>
    <row r="229" spans="1:17" ht="46.5" customHeight="1" x14ac:dyDescent="0.25">
      <c r="A229" s="74" t="s">
        <v>338</v>
      </c>
      <c r="B229" s="75" t="s">
        <v>370</v>
      </c>
      <c r="C229" s="74" t="s">
        <v>348</v>
      </c>
      <c r="D229" s="74"/>
      <c r="E229" s="74" t="s">
        <v>341</v>
      </c>
      <c r="F229" s="74"/>
      <c r="G229" s="74" t="s">
        <v>342</v>
      </c>
      <c r="H229" s="74"/>
      <c r="I229" s="74" t="s">
        <v>343</v>
      </c>
      <c r="J229" s="74"/>
      <c r="K229" s="74" t="s">
        <v>344</v>
      </c>
      <c r="L229" s="74"/>
      <c r="M229" s="74" t="s">
        <v>381</v>
      </c>
      <c r="N229" s="74"/>
      <c r="O229" s="76" t="s">
        <v>345</v>
      </c>
      <c r="P229" s="77" t="s">
        <v>336</v>
      </c>
      <c r="Q229" s="77" t="s">
        <v>337</v>
      </c>
    </row>
    <row r="230" spans="1:17" ht="16.5" x14ac:dyDescent="0.25">
      <c r="A230" s="74"/>
      <c r="B230" s="75"/>
      <c r="C230" s="30" t="s">
        <v>339</v>
      </c>
      <c r="D230" s="31" t="s">
        <v>15</v>
      </c>
      <c r="E230" s="30" t="s">
        <v>339</v>
      </c>
      <c r="F230" s="31" t="s">
        <v>15</v>
      </c>
      <c r="G230" s="30" t="s">
        <v>339</v>
      </c>
      <c r="H230" s="31" t="s">
        <v>15</v>
      </c>
      <c r="I230" s="30" t="s">
        <v>339</v>
      </c>
      <c r="J230" s="31" t="s">
        <v>15</v>
      </c>
      <c r="K230" s="30" t="s">
        <v>339</v>
      </c>
      <c r="L230" s="31" t="s">
        <v>15</v>
      </c>
      <c r="M230" s="30" t="s">
        <v>339</v>
      </c>
      <c r="N230" s="31" t="s">
        <v>15</v>
      </c>
      <c r="O230" s="76"/>
      <c r="P230" s="78"/>
      <c r="Q230" s="78"/>
    </row>
    <row r="231" spans="1:17" ht="18.75" x14ac:dyDescent="0.25">
      <c r="A231" s="32">
        <v>1</v>
      </c>
      <c r="B231" s="33"/>
      <c r="C231" s="32"/>
      <c r="D231" s="34"/>
      <c r="E231" s="32"/>
      <c r="F231" s="34"/>
      <c r="G231" s="32"/>
      <c r="H231" s="34"/>
      <c r="I231" s="32"/>
      <c r="J231" s="34"/>
      <c r="K231" s="32"/>
      <c r="L231" s="34"/>
      <c r="M231" s="32"/>
      <c r="N231" s="34"/>
      <c r="O231" s="35"/>
      <c r="P231" s="43"/>
      <c r="Q231" s="81"/>
    </row>
    <row r="232" spans="1:17" ht="18.75" x14ac:dyDescent="0.25">
      <c r="A232" s="32">
        <v>2</v>
      </c>
      <c r="B232" s="33"/>
      <c r="C232" s="32"/>
      <c r="D232" s="34"/>
      <c r="E232" s="32"/>
      <c r="F232" s="34"/>
      <c r="G232" s="32"/>
      <c r="H232" s="34"/>
      <c r="I232" s="32"/>
      <c r="J232" s="34"/>
      <c r="K232" s="32"/>
      <c r="L232" s="34"/>
      <c r="M232" s="32"/>
      <c r="N232" s="34"/>
      <c r="O232" s="35"/>
      <c r="P232" s="43"/>
      <c r="Q232" s="82"/>
    </row>
    <row r="233" spans="1:17" ht="18.75" x14ac:dyDescent="0.25">
      <c r="A233" s="32">
        <v>3</v>
      </c>
      <c r="B233" s="33"/>
      <c r="C233" s="32"/>
      <c r="D233" s="34"/>
      <c r="E233" s="32"/>
      <c r="F233" s="34"/>
      <c r="G233" s="32"/>
      <c r="H233" s="34"/>
      <c r="I233" s="32"/>
      <c r="J233" s="34"/>
      <c r="K233" s="32"/>
      <c r="L233" s="34"/>
      <c r="M233" s="32"/>
      <c r="N233" s="34"/>
      <c r="O233" s="35"/>
      <c r="P233" s="43"/>
      <c r="Q233" s="82"/>
    </row>
    <row r="234" spans="1:17" ht="18.75" x14ac:dyDescent="0.25">
      <c r="A234" s="32">
        <v>4</v>
      </c>
      <c r="B234" s="33"/>
      <c r="C234" s="32"/>
      <c r="D234" s="34"/>
      <c r="E234" s="32"/>
      <c r="F234" s="34"/>
      <c r="G234" s="32"/>
      <c r="H234" s="34"/>
      <c r="I234" s="32"/>
      <c r="J234" s="34"/>
      <c r="K234" s="32"/>
      <c r="L234" s="34"/>
      <c r="M234" s="32"/>
      <c r="N234" s="34"/>
      <c r="O234" s="35"/>
      <c r="P234" s="43"/>
      <c r="Q234" s="82"/>
    </row>
    <row r="235" spans="1:17" ht="18.75" x14ac:dyDescent="0.25">
      <c r="A235" s="32">
        <v>5</v>
      </c>
      <c r="B235" s="33"/>
      <c r="C235" s="32"/>
      <c r="D235" s="34"/>
      <c r="E235" s="32"/>
      <c r="F235" s="34"/>
      <c r="G235" s="32"/>
      <c r="H235" s="34"/>
      <c r="I235" s="32"/>
      <c r="J235" s="34"/>
      <c r="K235" s="32"/>
      <c r="L235" s="34"/>
      <c r="M235" s="32"/>
      <c r="N235" s="34"/>
      <c r="O235" s="35"/>
      <c r="P235" s="43"/>
      <c r="Q235" s="82"/>
    </row>
    <row r="236" spans="1:17" ht="18.75" x14ac:dyDescent="0.25">
      <c r="A236" s="32">
        <v>6</v>
      </c>
      <c r="B236" s="33"/>
      <c r="C236" s="32"/>
      <c r="D236" s="34"/>
      <c r="E236" s="32"/>
      <c r="F236" s="34"/>
      <c r="G236" s="32"/>
      <c r="H236" s="34"/>
      <c r="I236" s="32"/>
      <c r="J236" s="34"/>
      <c r="K236" s="32"/>
      <c r="L236" s="34"/>
      <c r="M236" s="32"/>
      <c r="N236" s="34"/>
      <c r="O236" s="35"/>
      <c r="P236" s="43"/>
      <c r="Q236" s="82"/>
    </row>
    <row r="237" spans="1:17" ht="20.25" x14ac:dyDescent="0.25">
      <c r="A237" s="86" t="s">
        <v>340</v>
      </c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8"/>
      <c r="O237" s="89"/>
      <c r="P237" s="90"/>
      <c r="Q237" s="83"/>
    </row>
    <row r="240" spans="1:17" ht="16.5" x14ac:dyDescent="0.25">
      <c r="B240" s="36" t="s">
        <v>346</v>
      </c>
    </row>
    <row r="241" spans="1:17" ht="16.5" x14ac:dyDescent="0.25">
      <c r="B241" s="36"/>
    </row>
    <row r="242" spans="1:17" ht="16.5" x14ac:dyDescent="0.25">
      <c r="B242" s="36" t="s">
        <v>347</v>
      </c>
    </row>
    <row r="243" spans="1:17" ht="18.75" x14ac:dyDescent="0.2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</row>
    <row r="244" spans="1:17" x14ac:dyDescent="0.25">
      <c r="A244" s="72" t="s">
        <v>334</v>
      </c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</row>
    <row r="245" spans="1:17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1:17" ht="18.75" x14ac:dyDescent="0.25">
      <c r="A246" s="73" t="s">
        <v>330</v>
      </c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</row>
    <row r="247" spans="1:17" ht="18.75" x14ac:dyDescent="0.25">
      <c r="A247" s="70" t="s">
        <v>379</v>
      </c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</row>
    <row r="248" spans="1:17" ht="18.75" x14ac:dyDescent="0.25">
      <c r="A248" s="73" t="s">
        <v>335</v>
      </c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</row>
    <row r="249" spans="1:17" ht="18.75" x14ac:dyDescent="0.25">
      <c r="A249" s="80" t="s">
        <v>380</v>
      </c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</row>
    <row r="250" spans="1:17" ht="18.75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1:17" ht="18.75" x14ac:dyDescent="0.25">
      <c r="A251" s="71" t="s">
        <v>331</v>
      </c>
      <c r="B251" s="71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</row>
    <row r="252" spans="1:17" ht="18.75" x14ac:dyDescent="0.25">
      <c r="A252" s="71" t="s">
        <v>332</v>
      </c>
      <c r="B252" s="71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7" ht="18.75" x14ac:dyDescent="0.25">
      <c r="A253" s="71"/>
      <c r="B253" s="71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</row>
    <row r="254" spans="1:17" ht="18.75" x14ac:dyDescent="0.25">
      <c r="A254" s="79" t="s">
        <v>358</v>
      </c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</row>
    <row r="256" spans="1:17" ht="46.5" customHeight="1" x14ac:dyDescent="0.25">
      <c r="A256" s="74" t="s">
        <v>338</v>
      </c>
      <c r="B256" s="75" t="s">
        <v>370</v>
      </c>
      <c r="C256" s="74" t="s">
        <v>348</v>
      </c>
      <c r="D256" s="74"/>
      <c r="E256" s="74" t="s">
        <v>341</v>
      </c>
      <c r="F256" s="74"/>
      <c r="G256" s="74" t="s">
        <v>342</v>
      </c>
      <c r="H256" s="74"/>
      <c r="I256" s="74" t="s">
        <v>343</v>
      </c>
      <c r="J256" s="74"/>
      <c r="K256" s="74" t="s">
        <v>344</v>
      </c>
      <c r="L256" s="74"/>
      <c r="M256" s="74" t="s">
        <v>381</v>
      </c>
      <c r="N256" s="74"/>
      <c r="O256" s="76" t="s">
        <v>345</v>
      </c>
      <c r="P256" s="77" t="s">
        <v>336</v>
      </c>
      <c r="Q256" s="77" t="s">
        <v>337</v>
      </c>
    </row>
    <row r="257" spans="1:17" ht="16.5" x14ac:dyDescent="0.25">
      <c r="A257" s="74"/>
      <c r="B257" s="75"/>
      <c r="C257" s="30" t="s">
        <v>339</v>
      </c>
      <c r="D257" s="31" t="s">
        <v>15</v>
      </c>
      <c r="E257" s="30" t="s">
        <v>339</v>
      </c>
      <c r="F257" s="31" t="s">
        <v>15</v>
      </c>
      <c r="G257" s="30" t="s">
        <v>339</v>
      </c>
      <c r="H257" s="31" t="s">
        <v>15</v>
      </c>
      <c r="I257" s="30" t="s">
        <v>339</v>
      </c>
      <c r="J257" s="31" t="s">
        <v>15</v>
      </c>
      <c r="K257" s="30" t="s">
        <v>339</v>
      </c>
      <c r="L257" s="31" t="s">
        <v>15</v>
      </c>
      <c r="M257" s="30" t="s">
        <v>339</v>
      </c>
      <c r="N257" s="31" t="s">
        <v>15</v>
      </c>
      <c r="O257" s="76"/>
      <c r="P257" s="78"/>
      <c r="Q257" s="78"/>
    </row>
    <row r="258" spans="1:17" ht="18.75" x14ac:dyDescent="0.25">
      <c r="A258" s="32">
        <v>1</v>
      </c>
      <c r="B258" s="33"/>
      <c r="C258" s="32"/>
      <c r="D258" s="34"/>
      <c r="E258" s="32"/>
      <c r="F258" s="34"/>
      <c r="G258" s="32"/>
      <c r="H258" s="34"/>
      <c r="I258" s="32"/>
      <c r="J258" s="34"/>
      <c r="K258" s="32"/>
      <c r="L258" s="34"/>
      <c r="M258" s="32"/>
      <c r="N258" s="34"/>
      <c r="O258" s="35"/>
      <c r="P258" s="43"/>
      <c r="Q258" s="81"/>
    </row>
    <row r="259" spans="1:17" ht="18.75" x14ac:dyDescent="0.25">
      <c r="A259" s="32">
        <v>2</v>
      </c>
      <c r="B259" s="33"/>
      <c r="C259" s="32"/>
      <c r="D259" s="34"/>
      <c r="E259" s="32"/>
      <c r="F259" s="34"/>
      <c r="G259" s="32"/>
      <c r="H259" s="34"/>
      <c r="I259" s="32"/>
      <c r="J259" s="34"/>
      <c r="K259" s="32"/>
      <c r="L259" s="34"/>
      <c r="M259" s="32"/>
      <c r="N259" s="34"/>
      <c r="O259" s="35"/>
      <c r="P259" s="43"/>
      <c r="Q259" s="82"/>
    </row>
    <row r="260" spans="1:17" ht="18.75" x14ac:dyDescent="0.25">
      <c r="A260" s="32">
        <v>3</v>
      </c>
      <c r="B260" s="33"/>
      <c r="C260" s="32"/>
      <c r="D260" s="34"/>
      <c r="E260" s="32"/>
      <c r="F260" s="34"/>
      <c r="G260" s="32"/>
      <c r="H260" s="34"/>
      <c r="I260" s="32"/>
      <c r="J260" s="34"/>
      <c r="K260" s="32"/>
      <c r="L260" s="34"/>
      <c r="M260" s="32"/>
      <c r="N260" s="34"/>
      <c r="O260" s="35"/>
      <c r="P260" s="43"/>
      <c r="Q260" s="82"/>
    </row>
    <row r="261" spans="1:17" ht="18.75" x14ac:dyDescent="0.25">
      <c r="A261" s="32">
        <v>4</v>
      </c>
      <c r="B261" s="33"/>
      <c r="C261" s="32"/>
      <c r="D261" s="34"/>
      <c r="E261" s="32"/>
      <c r="F261" s="34"/>
      <c r="G261" s="32"/>
      <c r="H261" s="34"/>
      <c r="I261" s="32"/>
      <c r="J261" s="34"/>
      <c r="K261" s="32"/>
      <c r="L261" s="34"/>
      <c r="M261" s="32"/>
      <c r="N261" s="34"/>
      <c r="O261" s="35"/>
      <c r="P261" s="43"/>
      <c r="Q261" s="82"/>
    </row>
    <row r="262" spans="1:17" ht="18.75" x14ac:dyDescent="0.25">
      <c r="A262" s="32">
        <v>5</v>
      </c>
      <c r="B262" s="33"/>
      <c r="C262" s="32"/>
      <c r="D262" s="34"/>
      <c r="E262" s="32"/>
      <c r="F262" s="34"/>
      <c r="G262" s="32"/>
      <c r="H262" s="34"/>
      <c r="I262" s="32"/>
      <c r="J262" s="34"/>
      <c r="K262" s="32"/>
      <c r="L262" s="34"/>
      <c r="M262" s="32"/>
      <c r="N262" s="34"/>
      <c r="O262" s="35"/>
      <c r="P262" s="43"/>
      <c r="Q262" s="82"/>
    </row>
    <row r="263" spans="1:17" ht="18.75" x14ac:dyDescent="0.25">
      <c r="A263" s="32">
        <v>6</v>
      </c>
      <c r="B263" s="33"/>
      <c r="C263" s="32"/>
      <c r="D263" s="34"/>
      <c r="E263" s="32"/>
      <c r="F263" s="34"/>
      <c r="G263" s="32"/>
      <c r="H263" s="34"/>
      <c r="I263" s="32"/>
      <c r="J263" s="34"/>
      <c r="K263" s="32"/>
      <c r="L263" s="34"/>
      <c r="M263" s="32"/>
      <c r="N263" s="34"/>
      <c r="O263" s="35"/>
      <c r="P263" s="43"/>
      <c r="Q263" s="82"/>
    </row>
    <row r="264" spans="1:17" ht="20.25" x14ac:dyDescent="0.25">
      <c r="A264" s="86" t="s">
        <v>340</v>
      </c>
      <c r="B264" s="87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8"/>
      <c r="O264" s="89"/>
      <c r="P264" s="90"/>
      <c r="Q264" s="83"/>
    </row>
    <row r="267" spans="1:17" ht="16.5" x14ac:dyDescent="0.25">
      <c r="B267" s="36" t="s">
        <v>346</v>
      </c>
    </row>
    <row r="268" spans="1:17" ht="16.5" x14ac:dyDescent="0.25">
      <c r="B268" s="36"/>
    </row>
    <row r="269" spans="1:17" ht="16.5" x14ac:dyDescent="0.25">
      <c r="B269" s="36" t="s">
        <v>347</v>
      </c>
    </row>
    <row r="270" spans="1:17" ht="18.75" x14ac:dyDescent="0.2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</row>
    <row r="271" spans="1:17" x14ac:dyDescent="0.25">
      <c r="A271" s="72" t="s">
        <v>334</v>
      </c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</row>
    <row r="272" spans="1:17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1:17" ht="18.75" x14ac:dyDescent="0.25">
      <c r="A273" s="73" t="s">
        <v>330</v>
      </c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</row>
    <row r="274" spans="1:17" ht="18.75" x14ac:dyDescent="0.25">
      <c r="A274" s="70" t="s">
        <v>379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</row>
    <row r="275" spans="1:17" ht="18.75" x14ac:dyDescent="0.25">
      <c r="A275" s="73" t="s">
        <v>335</v>
      </c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</row>
    <row r="276" spans="1:17" ht="18.75" x14ac:dyDescent="0.25">
      <c r="A276" s="80" t="s">
        <v>380</v>
      </c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</row>
    <row r="277" spans="1:17" ht="18.75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1:17" ht="18.75" x14ac:dyDescent="0.25">
      <c r="A278" s="71" t="s">
        <v>331</v>
      </c>
      <c r="B278" s="71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</row>
    <row r="279" spans="1:17" ht="18.75" x14ac:dyDescent="0.25">
      <c r="A279" s="71" t="s">
        <v>332</v>
      </c>
      <c r="B279" s="71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7" ht="18.75" x14ac:dyDescent="0.25">
      <c r="A280" s="71"/>
      <c r="B280" s="71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</row>
    <row r="281" spans="1:17" ht="18.75" x14ac:dyDescent="0.25">
      <c r="A281" s="79" t="s">
        <v>359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</row>
    <row r="283" spans="1:17" ht="47.25" customHeight="1" x14ac:dyDescent="0.25">
      <c r="A283" s="74" t="s">
        <v>338</v>
      </c>
      <c r="B283" s="75" t="s">
        <v>370</v>
      </c>
      <c r="C283" s="74" t="s">
        <v>348</v>
      </c>
      <c r="D283" s="74"/>
      <c r="E283" s="74" t="s">
        <v>341</v>
      </c>
      <c r="F283" s="74"/>
      <c r="G283" s="74" t="s">
        <v>342</v>
      </c>
      <c r="H283" s="74"/>
      <c r="I283" s="74" t="s">
        <v>343</v>
      </c>
      <c r="J283" s="74"/>
      <c r="K283" s="74" t="s">
        <v>344</v>
      </c>
      <c r="L283" s="74"/>
      <c r="M283" s="74" t="s">
        <v>381</v>
      </c>
      <c r="N283" s="74"/>
      <c r="O283" s="76" t="s">
        <v>345</v>
      </c>
      <c r="P283" s="77" t="s">
        <v>336</v>
      </c>
      <c r="Q283" s="77" t="s">
        <v>337</v>
      </c>
    </row>
    <row r="284" spans="1:17" ht="16.5" x14ac:dyDescent="0.25">
      <c r="A284" s="74"/>
      <c r="B284" s="75"/>
      <c r="C284" s="30" t="s">
        <v>339</v>
      </c>
      <c r="D284" s="31" t="s">
        <v>15</v>
      </c>
      <c r="E284" s="30" t="s">
        <v>339</v>
      </c>
      <c r="F284" s="31" t="s">
        <v>15</v>
      </c>
      <c r="G284" s="30" t="s">
        <v>339</v>
      </c>
      <c r="H284" s="31" t="s">
        <v>15</v>
      </c>
      <c r="I284" s="30" t="s">
        <v>339</v>
      </c>
      <c r="J284" s="31" t="s">
        <v>15</v>
      </c>
      <c r="K284" s="30" t="s">
        <v>339</v>
      </c>
      <c r="L284" s="31" t="s">
        <v>15</v>
      </c>
      <c r="M284" s="30" t="s">
        <v>339</v>
      </c>
      <c r="N284" s="31" t="s">
        <v>15</v>
      </c>
      <c r="O284" s="76"/>
      <c r="P284" s="78"/>
      <c r="Q284" s="78"/>
    </row>
    <row r="285" spans="1:17" ht="18.75" x14ac:dyDescent="0.25">
      <c r="A285" s="32">
        <v>1</v>
      </c>
      <c r="B285" s="33"/>
      <c r="C285" s="32"/>
      <c r="D285" s="34"/>
      <c r="E285" s="32"/>
      <c r="F285" s="34"/>
      <c r="G285" s="32"/>
      <c r="H285" s="34"/>
      <c r="I285" s="32"/>
      <c r="J285" s="34"/>
      <c r="K285" s="32"/>
      <c r="L285" s="34"/>
      <c r="M285" s="32"/>
      <c r="N285" s="34"/>
      <c r="O285" s="35"/>
      <c r="P285" s="43"/>
      <c r="Q285" s="81"/>
    </row>
    <row r="286" spans="1:17" ht="18.75" x14ac:dyDescent="0.25">
      <c r="A286" s="32">
        <v>2</v>
      </c>
      <c r="B286" s="33"/>
      <c r="C286" s="32"/>
      <c r="D286" s="34"/>
      <c r="E286" s="32"/>
      <c r="F286" s="34"/>
      <c r="G286" s="32"/>
      <c r="H286" s="34"/>
      <c r="I286" s="32"/>
      <c r="J286" s="34"/>
      <c r="K286" s="32"/>
      <c r="L286" s="34"/>
      <c r="M286" s="32"/>
      <c r="N286" s="34"/>
      <c r="O286" s="35"/>
      <c r="P286" s="43"/>
      <c r="Q286" s="82"/>
    </row>
    <row r="287" spans="1:17" ht="18.75" x14ac:dyDescent="0.25">
      <c r="A287" s="32">
        <v>3</v>
      </c>
      <c r="B287" s="33"/>
      <c r="C287" s="32"/>
      <c r="D287" s="34"/>
      <c r="E287" s="32"/>
      <c r="F287" s="34"/>
      <c r="G287" s="32"/>
      <c r="H287" s="34"/>
      <c r="I287" s="32"/>
      <c r="J287" s="34"/>
      <c r="K287" s="32"/>
      <c r="L287" s="34"/>
      <c r="M287" s="32"/>
      <c r="N287" s="34"/>
      <c r="O287" s="35"/>
      <c r="P287" s="43"/>
      <c r="Q287" s="82"/>
    </row>
    <row r="288" spans="1:17" ht="18.75" x14ac:dyDescent="0.25">
      <c r="A288" s="32">
        <v>4</v>
      </c>
      <c r="B288" s="33"/>
      <c r="C288" s="32"/>
      <c r="D288" s="34"/>
      <c r="E288" s="32"/>
      <c r="F288" s="34"/>
      <c r="G288" s="32"/>
      <c r="H288" s="34"/>
      <c r="I288" s="32"/>
      <c r="J288" s="34"/>
      <c r="K288" s="32"/>
      <c r="L288" s="34"/>
      <c r="M288" s="32"/>
      <c r="N288" s="34"/>
      <c r="O288" s="35"/>
      <c r="P288" s="43"/>
      <c r="Q288" s="82"/>
    </row>
    <row r="289" spans="1:17" ht="18.75" x14ac:dyDescent="0.25">
      <c r="A289" s="32">
        <v>5</v>
      </c>
      <c r="B289" s="33"/>
      <c r="C289" s="32"/>
      <c r="D289" s="34"/>
      <c r="E289" s="32"/>
      <c r="F289" s="34"/>
      <c r="G289" s="32"/>
      <c r="H289" s="34"/>
      <c r="I289" s="32"/>
      <c r="J289" s="34"/>
      <c r="K289" s="32"/>
      <c r="L289" s="34"/>
      <c r="M289" s="32"/>
      <c r="N289" s="34"/>
      <c r="O289" s="35"/>
      <c r="P289" s="43"/>
      <c r="Q289" s="82"/>
    </row>
    <row r="290" spans="1:17" ht="18.75" x14ac:dyDescent="0.25">
      <c r="A290" s="32">
        <v>6</v>
      </c>
      <c r="B290" s="33"/>
      <c r="C290" s="32"/>
      <c r="D290" s="34"/>
      <c r="E290" s="32"/>
      <c r="F290" s="34"/>
      <c r="G290" s="32"/>
      <c r="H290" s="34"/>
      <c r="I290" s="32"/>
      <c r="J290" s="34"/>
      <c r="K290" s="32"/>
      <c r="L290" s="34"/>
      <c r="M290" s="32"/>
      <c r="N290" s="34"/>
      <c r="O290" s="35"/>
      <c r="P290" s="43"/>
      <c r="Q290" s="82"/>
    </row>
    <row r="291" spans="1:17" ht="20.25" x14ac:dyDescent="0.25">
      <c r="A291" s="86" t="s">
        <v>340</v>
      </c>
      <c r="B291" s="87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8"/>
      <c r="O291" s="89"/>
      <c r="P291" s="90"/>
      <c r="Q291" s="83"/>
    </row>
    <row r="294" spans="1:17" ht="16.5" x14ac:dyDescent="0.25">
      <c r="B294" s="36" t="s">
        <v>346</v>
      </c>
    </row>
    <row r="295" spans="1:17" ht="16.5" x14ac:dyDescent="0.25">
      <c r="B295" s="36"/>
    </row>
    <row r="296" spans="1:17" ht="16.5" x14ac:dyDescent="0.25">
      <c r="B296" s="36" t="s">
        <v>347</v>
      </c>
    </row>
    <row r="297" spans="1:17" ht="18.75" x14ac:dyDescent="0.2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</row>
    <row r="298" spans="1:17" x14ac:dyDescent="0.25">
      <c r="A298" s="72" t="s">
        <v>334</v>
      </c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</row>
    <row r="299" spans="1:17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1:17" ht="18.75" x14ac:dyDescent="0.25">
      <c r="A300" s="73" t="s">
        <v>330</v>
      </c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</row>
    <row r="301" spans="1:17" ht="18.75" x14ac:dyDescent="0.25">
      <c r="A301" s="70" t="s">
        <v>379</v>
      </c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</row>
    <row r="302" spans="1:17" ht="18.75" x14ac:dyDescent="0.25">
      <c r="A302" s="73" t="s">
        <v>335</v>
      </c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</row>
    <row r="303" spans="1:17" ht="18.75" x14ac:dyDescent="0.25">
      <c r="A303" s="80" t="s">
        <v>380</v>
      </c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</row>
    <row r="304" spans="1:17" ht="18.75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1:17" ht="18.75" x14ac:dyDescent="0.25">
      <c r="A305" s="71" t="s">
        <v>331</v>
      </c>
      <c r="B305" s="71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</row>
    <row r="306" spans="1:17" ht="18.75" x14ac:dyDescent="0.25">
      <c r="A306" s="71" t="s">
        <v>332</v>
      </c>
      <c r="B306" s="71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</row>
    <row r="307" spans="1:17" ht="18.75" x14ac:dyDescent="0.25">
      <c r="A307" s="71"/>
      <c r="B307" s="71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</row>
    <row r="308" spans="1:17" ht="18.75" x14ac:dyDescent="0.25">
      <c r="A308" s="79" t="s">
        <v>360</v>
      </c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</row>
    <row r="310" spans="1:17" ht="46.5" customHeight="1" x14ac:dyDescent="0.25">
      <c r="A310" s="74" t="s">
        <v>338</v>
      </c>
      <c r="B310" s="75" t="s">
        <v>370</v>
      </c>
      <c r="C310" s="74" t="s">
        <v>348</v>
      </c>
      <c r="D310" s="74"/>
      <c r="E310" s="74" t="s">
        <v>341</v>
      </c>
      <c r="F310" s="74"/>
      <c r="G310" s="74" t="s">
        <v>342</v>
      </c>
      <c r="H310" s="74"/>
      <c r="I310" s="74" t="s">
        <v>343</v>
      </c>
      <c r="J310" s="74"/>
      <c r="K310" s="74" t="s">
        <v>344</v>
      </c>
      <c r="L310" s="74"/>
      <c r="M310" s="74" t="s">
        <v>381</v>
      </c>
      <c r="N310" s="74"/>
      <c r="O310" s="76" t="s">
        <v>345</v>
      </c>
      <c r="P310" s="77" t="s">
        <v>336</v>
      </c>
      <c r="Q310" s="77" t="s">
        <v>337</v>
      </c>
    </row>
    <row r="311" spans="1:17" ht="16.5" x14ac:dyDescent="0.25">
      <c r="A311" s="74"/>
      <c r="B311" s="75"/>
      <c r="C311" s="30" t="s">
        <v>339</v>
      </c>
      <c r="D311" s="31" t="s">
        <v>15</v>
      </c>
      <c r="E311" s="30" t="s">
        <v>339</v>
      </c>
      <c r="F311" s="31" t="s">
        <v>15</v>
      </c>
      <c r="G311" s="30" t="s">
        <v>339</v>
      </c>
      <c r="H311" s="31" t="s">
        <v>15</v>
      </c>
      <c r="I311" s="30" t="s">
        <v>339</v>
      </c>
      <c r="J311" s="31" t="s">
        <v>15</v>
      </c>
      <c r="K311" s="30" t="s">
        <v>339</v>
      </c>
      <c r="L311" s="31" t="s">
        <v>15</v>
      </c>
      <c r="M311" s="30" t="s">
        <v>339</v>
      </c>
      <c r="N311" s="31" t="s">
        <v>15</v>
      </c>
      <c r="O311" s="76"/>
      <c r="P311" s="78"/>
      <c r="Q311" s="78"/>
    </row>
    <row r="312" spans="1:17" ht="18.75" x14ac:dyDescent="0.25">
      <c r="A312" s="32">
        <v>1</v>
      </c>
      <c r="B312" s="33"/>
      <c r="C312" s="32"/>
      <c r="D312" s="34"/>
      <c r="E312" s="32"/>
      <c r="F312" s="34"/>
      <c r="G312" s="32"/>
      <c r="H312" s="34"/>
      <c r="I312" s="32"/>
      <c r="J312" s="34"/>
      <c r="K312" s="32"/>
      <c r="L312" s="34"/>
      <c r="M312" s="32"/>
      <c r="N312" s="34"/>
      <c r="O312" s="35"/>
      <c r="P312" s="43"/>
      <c r="Q312" s="81"/>
    </row>
    <row r="313" spans="1:17" ht="18.75" x14ac:dyDescent="0.25">
      <c r="A313" s="32">
        <v>2</v>
      </c>
      <c r="B313" s="33"/>
      <c r="C313" s="32"/>
      <c r="D313" s="34"/>
      <c r="E313" s="32"/>
      <c r="F313" s="34"/>
      <c r="G313" s="32"/>
      <c r="H313" s="34"/>
      <c r="I313" s="32"/>
      <c r="J313" s="34"/>
      <c r="K313" s="32"/>
      <c r="L313" s="34"/>
      <c r="M313" s="32"/>
      <c r="N313" s="34"/>
      <c r="O313" s="35"/>
      <c r="P313" s="43"/>
      <c r="Q313" s="82"/>
    </row>
    <row r="314" spans="1:17" ht="18.75" x14ac:dyDescent="0.25">
      <c r="A314" s="32">
        <v>3</v>
      </c>
      <c r="B314" s="33"/>
      <c r="C314" s="32"/>
      <c r="D314" s="34"/>
      <c r="E314" s="32"/>
      <c r="F314" s="34"/>
      <c r="G314" s="32"/>
      <c r="H314" s="34"/>
      <c r="I314" s="32"/>
      <c r="J314" s="34"/>
      <c r="K314" s="32"/>
      <c r="L314" s="34"/>
      <c r="M314" s="32"/>
      <c r="N314" s="34"/>
      <c r="O314" s="35"/>
      <c r="P314" s="43"/>
      <c r="Q314" s="82"/>
    </row>
    <row r="315" spans="1:17" ht="18.75" x14ac:dyDescent="0.25">
      <c r="A315" s="32">
        <v>4</v>
      </c>
      <c r="B315" s="33"/>
      <c r="C315" s="32"/>
      <c r="D315" s="34"/>
      <c r="E315" s="32"/>
      <c r="F315" s="34"/>
      <c r="G315" s="32"/>
      <c r="H315" s="34"/>
      <c r="I315" s="32"/>
      <c r="J315" s="34"/>
      <c r="K315" s="32"/>
      <c r="L315" s="34"/>
      <c r="M315" s="32"/>
      <c r="N315" s="34"/>
      <c r="O315" s="35"/>
      <c r="P315" s="43"/>
      <c r="Q315" s="82"/>
    </row>
    <row r="316" spans="1:17" ht="18.75" x14ac:dyDescent="0.25">
      <c r="A316" s="32">
        <v>5</v>
      </c>
      <c r="B316" s="33"/>
      <c r="C316" s="32"/>
      <c r="D316" s="34"/>
      <c r="E316" s="32"/>
      <c r="F316" s="34"/>
      <c r="G316" s="32"/>
      <c r="H316" s="34"/>
      <c r="I316" s="32"/>
      <c r="J316" s="34"/>
      <c r="K316" s="32"/>
      <c r="L316" s="34"/>
      <c r="M316" s="32"/>
      <c r="N316" s="34"/>
      <c r="O316" s="35"/>
      <c r="P316" s="43"/>
      <c r="Q316" s="82"/>
    </row>
    <row r="317" spans="1:17" ht="18.75" x14ac:dyDescent="0.25">
      <c r="A317" s="32">
        <v>6</v>
      </c>
      <c r="B317" s="33"/>
      <c r="C317" s="32"/>
      <c r="D317" s="34"/>
      <c r="E317" s="32"/>
      <c r="F317" s="34"/>
      <c r="G317" s="32"/>
      <c r="H317" s="34"/>
      <c r="I317" s="32"/>
      <c r="J317" s="34"/>
      <c r="K317" s="32"/>
      <c r="L317" s="34"/>
      <c r="M317" s="32"/>
      <c r="N317" s="34"/>
      <c r="O317" s="35"/>
      <c r="P317" s="43"/>
      <c r="Q317" s="82"/>
    </row>
    <row r="318" spans="1:17" ht="20.25" x14ac:dyDescent="0.25">
      <c r="A318" s="86" t="s">
        <v>340</v>
      </c>
      <c r="B318" s="87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8"/>
      <c r="O318" s="89"/>
      <c r="P318" s="90"/>
      <c r="Q318" s="83"/>
    </row>
    <row r="321" spans="1:17" ht="16.5" x14ac:dyDescent="0.25">
      <c r="B321" s="36" t="s">
        <v>346</v>
      </c>
    </row>
    <row r="322" spans="1:17" ht="16.5" x14ac:dyDescent="0.25">
      <c r="B322" s="36"/>
    </row>
    <row r="323" spans="1:17" ht="16.5" x14ac:dyDescent="0.25">
      <c r="B323" s="36" t="s">
        <v>347</v>
      </c>
    </row>
    <row r="324" spans="1:17" ht="18.75" x14ac:dyDescent="0.2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</row>
    <row r="325" spans="1:17" x14ac:dyDescent="0.25">
      <c r="A325" s="72" t="s">
        <v>334</v>
      </c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</row>
    <row r="326" spans="1:17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</row>
    <row r="327" spans="1:17" ht="18.75" x14ac:dyDescent="0.25">
      <c r="A327" s="73" t="s">
        <v>330</v>
      </c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</row>
    <row r="328" spans="1:17" ht="18.75" x14ac:dyDescent="0.25">
      <c r="A328" s="70" t="s">
        <v>379</v>
      </c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</row>
    <row r="329" spans="1:17" ht="18.75" x14ac:dyDescent="0.25">
      <c r="A329" s="73" t="s">
        <v>335</v>
      </c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</row>
    <row r="330" spans="1:17" ht="18.75" x14ac:dyDescent="0.25">
      <c r="A330" s="80" t="s">
        <v>380</v>
      </c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</row>
    <row r="331" spans="1:17" ht="18.75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1:17" ht="18.75" x14ac:dyDescent="0.25">
      <c r="A332" s="71" t="s">
        <v>331</v>
      </c>
      <c r="B332" s="71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</row>
    <row r="333" spans="1:17" ht="18.75" x14ac:dyDescent="0.25">
      <c r="A333" s="71" t="s">
        <v>332</v>
      </c>
      <c r="B333" s="71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</row>
    <row r="334" spans="1:17" ht="18.75" x14ac:dyDescent="0.25">
      <c r="A334" s="71"/>
      <c r="B334" s="71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</row>
    <row r="335" spans="1:17" ht="18.75" x14ac:dyDescent="0.25">
      <c r="A335" s="79" t="s">
        <v>361</v>
      </c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</row>
    <row r="337" spans="1:17" ht="46.5" customHeight="1" x14ac:dyDescent="0.25">
      <c r="A337" s="74" t="s">
        <v>338</v>
      </c>
      <c r="B337" s="75" t="s">
        <v>370</v>
      </c>
      <c r="C337" s="74" t="s">
        <v>348</v>
      </c>
      <c r="D337" s="74"/>
      <c r="E337" s="74" t="s">
        <v>341</v>
      </c>
      <c r="F337" s="74"/>
      <c r="G337" s="74" t="s">
        <v>342</v>
      </c>
      <c r="H337" s="74"/>
      <c r="I337" s="74" t="s">
        <v>343</v>
      </c>
      <c r="J337" s="74"/>
      <c r="K337" s="74" t="s">
        <v>344</v>
      </c>
      <c r="L337" s="74"/>
      <c r="M337" s="74" t="s">
        <v>381</v>
      </c>
      <c r="N337" s="74"/>
      <c r="O337" s="76" t="s">
        <v>345</v>
      </c>
      <c r="P337" s="77" t="s">
        <v>336</v>
      </c>
      <c r="Q337" s="77" t="s">
        <v>337</v>
      </c>
    </row>
    <row r="338" spans="1:17" ht="16.5" x14ac:dyDescent="0.25">
      <c r="A338" s="74"/>
      <c r="B338" s="75"/>
      <c r="C338" s="30" t="s">
        <v>339</v>
      </c>
      <c r="D338" s="31" t="s">
        <v>15</v>
      </c>
      <c r="E338" s="30" t="s">
        <v>339</v>
      </c>
      <c r="F338" s="31" t="s">
        <v>15</v>
      </c>
      <c r="G338" s="30" t="s">
        <v>339</v>
      </c>
      <c r="H338" s="31" t="s">
        <v>15</v>
      </c>
      <c r="I338" s="30" t="s">
        <v>339</v>
      </c>
      <c r="J338" s="31" t="s">
        <v>15</v>
      </c>
      <c r="K338" s="30" t="s">
        <v>339</v>
      </c>
      <c r="L338" s="31" t="s">
        <v>15</v>
      </c>
      <c r="M338" s="30" t="s">
        <v>339</v>
      </c>
      <c r="N338" s="31" t="s">
        <v>15</v>
      </c>
      <c r="O338" s="76"/>
      <c r="P338" s="78"/>
      <c r="Q338" s="78"/>
    </row>
    <row r="339" spans="1:17" ht="18.75" x14ac:dyDescent="0.25">
      <c r="A339" s="32">
        <v>1</v>
      </c>
      <c r="B339" s="33"/>
      <c r="C339" s="32"/>
      <c r="D339" s="34"/>
      <c r="E339" s="32"/>
      <c r="F339" s="34"/>
      <c r="G339" s="32"/>
      <c r="H339" s="34"/>
      <c r="I339" s="32"/>
      <c r="J339" s="34"/>
      <c r="K339" s="32"/>
      <c r="L339" s="34"/>
      <c r="M339" s="32"/>
      <c r="N339" s="34"/>
      <c r="O339" s="35"/>
      <c r="P339" s="43"/>
      <c r="Q339" s="81"/>
    </row>
    <row r="340" spans="1:17" ht="18.75" x14ac:dyDescent="0.25">
      <c r="A340" s="32">
        <v>2</v>
      </c>
      <c r="B340" s="33"/>
      <c r="C340" s="32"/>
      <c r="D340" s="34"/>
      <c r="E340" s="32"/>
      <c r="F340" s="34"/>
      <c r="G340" s="32"/>
      <c r="H340" s="34"/>
      <c r="I340" s="32"/>
      <c r="J340" s="34"/>
      <c r="K340" s="32"/>
      <c r="L340" s="34"/>
      <c r="M340" s="32"/>
      <c r="N340" s="34"/>
      <c r="O340" s="35"/>
      <c r="P340" s="43"/>
      <c r="Q340" s="82"/>
    </row>
    <row r="341" spans="1:17" ht="18.75" x14ac:dyDescent="0.25">
      <c r="A341" s="32">
        <v>3</v>
      </c>
      <c r="B341" s="33"/>
      <c r="C341" s="32"/>
      <c r="D341" s="34"/>
      <c r="E341" s="32"/>
      <c r="F341" s="34"/>
      <c r="G341" s="32"/>
      <c r="H341" s="34"/>
      <c r="I341" s="32"/>
      <c r="J341" s="34"/>
      <c r="K341" s="32"/>
      <c r="L341" s="34"/>
      <c r="M341" s="32"/>
      <c r="N341" s="34"/>
      <c r="O341" s="35"/>
      <c r="P341" s="43"/>
      <c r="Q341" s="82"/>
    </row>
    <row r="342" spans="1:17" ht="18.75" x14ac:dyDescent="0.25">
      <c r="A342" s="32">
        <v>4</v>
      </c>
      <c r="B342" s="33"/>
      <c r="C342" s="32"/>
      <c r="D342" s="34"/>
      <c r="E342" s="32"/>
      <c r="F342" s="34"/>
      <c r="G342" s="32"/>
      <c r="H342" s="34"/>
      <c r="I342" s="32"/>
      <c r="J342" s="34"/>
      <c r="K342" s="32"/>
      <c r="L342" s="34"/>
      <c r="M342" s="32"/>
      <c r="N342" s="34"/>
      <c r="O342" s="35"/>
      <c r="P342" s="43"/>
      <c r="Q342" s="82"/>
    </row>
    <row r="343" spans="1:17" ht="18.75" x14ac:dyDescent="0.25">
      <c r="A343" s="32">
        <v>5</v>
      </c>
      <c r="B343" s="33"/>
      <c r="C343" s="32"/>
      <c r="D343" s="34"/>
      <c r="E343" s="32"/>
      <c r="F343" s="34"/>
      <c r="G343" s="32"/>
      <c r="H343" s="34"/>
      <c r="I343" s="32"/>
      <c r="J343" s="34"/>
      <c r="K343" s="32"/>
      <c r="L343" s="34"/>
      <c r="M343" s="32"/>
      <c r="N343" s="34"/>
      <c r="O343" s="35"/>
      <c r="P343" s="43"/>
      <c r="Q343" s="82"/>
    </row>
    <row r="344" spans="1:17" ht="18.75" x14ac:dyDescent="0.25">
      <c r="A344" s="32">
        <v>6</v>
      </c>
      <c r="B344" s="33"/>
      <c r="C344" s="32"/>
      <c r="D344" s="34"/>
      <c r="E344" s="32"/>
      <c r="F344" s="34"/>
      <c r="G344" s="32"/>
      <c r="H344" s="34"/>
      <c r="I344" s="32"/>
      <c r="J344" s="34"/>
      <c r="K344" s="32"/>
      <c r="L344" s="34"/>
      <c r="M344" s="32"/>
      <c r="N344" s="34"/>
      <c r="O344" s="35"/>
      <c r="P344" s="43"/>
      <c r="Q344" s="82"/>
    </row>
    <row r="345" spans="1:17" ht="20.25" x14ac:dyDescent="0.25">
      <c r="A345" s="86" t="s">
        <v>340</v>
      </c>
      <c r="B345" s="87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8"/>
      <c r="O345" s="89"/>
      <c r="P345" s="90"/>
      <c r="Q345" s="83"/>
    </row>
    <row r="348" spans="1:17" ht="16.5" x14ac:dyDescent="0.25">
      <c r="B348" s="36" t="s">
        <v>346</v>
      </c>
    </row>
    <row r="349" spans="1:17" ht="16.5" x14ac:dyDescent="0.25">
      <c r="B349" s="36"/>
    </row>
    <row r="350" spans="1:17" ht="16.5" x14ac:dyDescent="0.25">
      <c r="B350" s="36" t="s">
        <v>347</v>
      </c>
    </row>
    <row r="351" spans="1:17" ht="18.75" x14ac:dyDescent="0.2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</row>
    <row r="352" spans="1:17" x14ac:dyDescent="0.25">
      <c r="A352" s="72" t="s">
        <v>334</v>
      </c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</row>
    <row r="353" spans="1:17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ht="18.75" customHeight="1" x14ac:dyDescent="0.25">
      <c r="A354" s="73" t="s">
        <v>330</v>
      </c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</row>
    <row r="355" spans="1:17" ht="18.75" x14ac:dyDescent="0.25">
      <c r="A355" s="70" t="s">
        <v>379</v>
      </c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</row>
    <row r="356" spans="1:17" ht="18.75" x14ac:dyDescent="0.25">
      <c r="A356" s="73" t="s">
        <v>335</v>
      </c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</row>
    <row r="357" spans="1:17" ht="18.75" x14ac:dyDescent="0.25">
      <c r="A357" s="80" t="s">
        <v>380</v>
      </c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</row>
    <row r="358" spans="1:17" ht="18.75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1:17" ht="18.75" x14ac:dyDescent="0.25">
      <c r="A359" s="71" t="s">
        <v>331</v>
      </c>
      <c r="B359" s="71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</row>
    <row r="360" spans="1:17" ht="18.75" x14ac:dyDescent="0.25">
      <c r="A360" s="71" t="s">
        <v>332</v>
      </c>
      <c r="B360" s="71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</row>
    <row r="361" spans="1:17" ht="18.75" x14ac:dyDescent="0.25">
      <c r="A361" s="71"/>
      <c r="B361" s="71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</row>
    <row r="362" spans="1:17" ht="18.75" x14ac:dyDescent="0.25">
      <c r="A362" s="79" t="s">
        <v>362</v>
      </c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</row>
    <row r="364" spans="1:17" ht="46.5" customHeight="1" x14ac:dyDescent="0.25">
      <c r="A364" s="74" t="s">
        <v>338</v>
      </c>
      <c r="B364" s="75" t="s">
        <v>370</v>
      </c>
      <c r="C364" s="74" t="s">
        <v>348</v>
      </c>
      <c r="D364" s="74"/>
      <c r="E364" s="74" t="s">
        <v>341</v>
      </c>
      <c r="F364" s="74"/>
      <c r="G364" s="74" t="s">
        <v>342</v>
      </c>
      <c r="H364" s="74"/>
      <c r="I364" s="74" t="s">
        <v>343</v>
      </c>
      <c r="J364" s="74"/>
      <c r="K364" s="74" t="s">
        <v>344</v>
      </c>
      <c r="L364" s="74"/>
      <c r="M364" s="74" t="s">
        <v>381</v>
      </c>
      <c r="N364" s="74"/>
      <c r="O364" s="76" t="s">
        <v>345</v>
      </c>
      <c r="P364" s="77" t="s">
        <v>336</v>
      </c>
      <c r="Q364" s="77" t="s">
        <v>337</v>
      </c>
    </row>
    <row r="365" spans="1:17" ht="16.5" x14ac:dyDescent="0.25">
      <c r="A365" s="74"/>
      <c r="B365" s="75"/>
      <c r="C365" s="30" t="s">
        <v>339</v>
      </c>
      <c r="D365" s="31" t="s">
        <v>15</v>
      </c>
      <c r="E365" s="30" t="s">
        <v>339</v>
      </c>
      <c r="F365" s="31" t="s">
        <v>15</v>
      </c>
      <c r="G365" s="30" t="s">
        <v>339</v>
      </c>
      <c r="H365" s="31" t="s">
        <v>15</v>
      </c>
      <c r="I365" s="30" t="s">
        <v>339</v>
      </c>
      <c r="J365" s="31" t="s">
        <v>15</v>
      </c>
      <c r="K365" s="30" t="s">
        <v>339</v>
      </c>
      <c r="L365" s="31" t="s">
        <v>15</v>
      </c>
      <c r="M365" s="30" t="s">
        <v>339</v>
      </c>
      <c r="N365" s="31" t="s">
        <v>15</v>
      </c>
      <c r="O365" s="76"/>
      <c r="P365" s="78"/>
      <c r="Q365" s="78"/>
    </row>
    <row r="366" spans="1:17" ht="18.75" x14ac:dyDescent="0.25">
      <c r="A366" s="32">
        <v>1</v>
      </c>
      <c r="B366" s="33"/>
      <c r="C366" s="32"/>
      <c r="D366" s="34"/>
      <c r="E366" s="32"/>
      <c r="F366" s="34"/>
      <c r="G366" s="32"/>
      <c r="H366" s="34"/>
      <c r="I366" s="32"/>
      <c r="J366" s="34"/>
      <c r="K366" s="32"/>
      <c r="L366" s="34"/>
      <c r="M366" s="32"/>
      <c r="N366" s="34"/>
      <c r="O366" s="35"/>
      <c r="P366" s="43"/>
      <c r="Q366" s="81"/>
    </row>
    <row r="367" spans="1:17" ht="18.75" x14ac:dyDescent="0.25">
      <c r="A367" s="32">
        <v>2</v>
      </c>
      <c r="B367" s="33"/>
      <c r="C367" s="32"/>
      <c r="D367" s="34"/>
      <c r="E367" s="32"/>
      <c r="F367" s="34"/>
      <c r="G367" s="32"/>
      <c r="H367" s="34"/>
      <c r="I367" s="32"/>
      <c r="J367" s="34"/>
      <c r="K367" s="32"/>
      <c r="L367" s="34"/>
      <c r="M367" s="32"/>
      <c r="N367" s="34"/>
      <c r="O367" s="35"/>
      <c r="P367" s="43"/>
      <c r="Q367" s="82"/>
    </row>
    <row r="368" spans="1:17" ht="18.75" x14ac:dyDescent="0.25">
      <c r="A368" s="32">
        <v>3</v>
      </c>
      <c r="B368" s="33"/>
      <c r="C368" s="32"/>
      <c r="D368" s="34"/>
      <c r="E368" s="32"/>
      <c r="F368" s="34"/>
      <c r="G368" s="32"/>
      <c r="H368" s="34"/>
      <c r="I368" s="32"/>
      <c r="J368" s="34"/>
      <c r="K368" s="32"/>
      <c r="L368" s="34"/>
      <c r="M368" s="32"/>
      <c r="N368" s="34"/>
      <c r="O368" s="35"/>
      <c r="P368" s="43"/>
      <c r="Q368" s="82"/>
    </row>
    <row r="369" spans="1:17" ht="18.75" x14ac:dyDescent="0.25">
      <c r="A369" s="32">
        <v>4</v>
      </c>
      <c r="B369" s="33"/>
      <c r="C369" s="32"/>
      <c r="D369" s="34"/>
      <c r="E369" s="32"/>
      <c r="F369" s="34"/>
      <c r="G369" s="32"/>
      <c r="H369" s="34"/>
      <c r="I369" s="32"/>
      <c r="J369" s="34"/>
      <c r="K369" s="32"/>
      <c r="L369" s="34"/>
      <c r="M369" s="32"/>
      <c r="N369" s="34"/>
      <c r="O369" s="35"/>
      <c r="P369" s="43"/>
      <c r="Q369" s="82"/>
    </row>
    <row r="370" spans="1:17" ht="18.75" x14ac:dyDescent="0.25">
      <c r="A370" s="32">
        <v>5</v>
      </c>
      <c r="B370" s="33"/>
      <c r="C370" s="32"/>
      <c r="D370" s="34"/>
      <c r="E370" s="32"/>
      <c r="F370" s="34"/>
      <c r="G370" s="32"/>
      <c r="H370" s="34"/>
      <c r="I370" s="32"/>
      <c r="J370" s="34"/>
      <c r="K370" s="32"/>
      <c r="L370" s="34"/>
      <c r="M370" s="32"/>
      <c r="N370" s="34"/>
      <c r="O370" s="35"/>
      <c r="P370" s="43"/>
      <c r="Q370" s="82"/>
    </row>
    <row r="371" spans="1:17" ht="18.75" x14ac:dyDescent="0.25">
      <c r="A371" s="32">
        <v>6</v>
      </c>
      <c r="B371" s="33"/>
      <c r="C371" s="32"/>
      <c r="D371" s="34"/>
      <c r="E371" s="32"/>
      <c r="F371" s="34"/>
      <c r="G371" s="32"/>
      <c r="H371" s="34"/>
      <c r="I371" s="32"/>
      <c r="J371" s="34"/>
      <c r="K371" s="32"/>
      <c r="L371" s="34"/>
      <c r="M371" s="32"/>
      <c r="N371" s="34"/>
      <c r="O371" s="35"/>
      <c r="P371" s="43"/>
      <c r="Q371" s="82"/>
    </row>
    <row r="372" spans="1:17" ht="20.25" x14ac:dyDescent="0.25">
      <c r="A372" s="86" t="s">
        <v>340</v>
      </c>
      <c r="B372" s="87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8"/>
      <c r="O372" s="89"/>
      <c r="P372" s="90"/>
      <c r="Q372" s="83"/>
    </row>
    <row r="375" spans="1:17" ht="16.5" x14ac:dyDescent="0.25">
      <c r="B375" s="36" t="s">
        <v>346</v>
      </c>
    </row>
    <row r="376" spans="1:17" ht="16.5" x14ac:dyDescent="0.25">
      <c r="B376" s="36"/>
    </row>
    <row r="377" spans="1:17" ht="16.5" x14ac:dyDescent="0.25">
      <c r="B377" s="36" t="s">
        <v>347</v>
      </c>
    </row>
    <row r="378" spans="1:17" ht="18.75" x14ac:dyDescent="0.2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</row>
    <row r="379" spans="1:17" x14ac:dyDescent="0.25">
      <c r="A379" s="72" t="s">
        <v>334</v>
      </c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</row>
    <row r="380" spans="1:17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ht="18.75" customHeight="1" x14ac:dyDescent="0.25">
      <c r="A381" s="73" t="s">
        <v>330</v>
      </c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</row>
    <row r="382" spans="1:17" ht="18.75" x14ac:dyDescent="0.25">
      <c r="A382" s="70" t="s">
        <v>379</v>
      </c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</row>
    <row r="383" spans="1:17" ht="18.75" x14ac:dyDescent="0.25">
      <c r="A383" s="73" t="s">
        <v>335</v>
      </c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</row>
    <row r="384" spans="1:17" ht="18.75" x14ac:dyDescent="0.25">
      <c r="A384" s="80" t="s">
        <v>380</v>
      </c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</row>
    <row r="385" spans="1:17" ht="18.75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1:17" ht="18.75" x14ac:dyDescent="0.25">
      <c r="A386" s="71" t="s">
        <v>331</v>
      </c>
      <c r="B386" s="71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</row>
    <row r="387" spans="1:17" ht="18.75" x14ac:dyDescent="0.25">
      <c r="A387" s="71" t="s">
        <v>332</v>
      </c>
      <c r="B387" s="71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7" ht="18.75" x14ac:dyDescent="0.25">
      <c r="A388" s="71"/>
      <c r="B388" s="71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</row>
    <row r="389" spans="1:17" ht="18.75" x14ac:dyDescent="0.25">
      <c r="A389" s="79" t="s">
        <v>363</v>
      </c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</row>
    <row r="391" spans="1:17" ht="46.5" customHeight="1" x14ac:dyDescent="0.25">
      <c r="A391" s="74" t="s">
        <v>338</v>
      </c>
      <c r="B391" s="75" t="s">
        <v>370</v>
      </c>
      <c r="C391" s="74" t="s">
        <v>348</v>
      </c>
      <c r="D391" s="74"/>
      <c r="E391" s="74" t="s">
        <v>341</v>
      </c>
      <c r="F391" s="74"/>
      <c r="G391" s="74" t="s">
        <v>342</v>
      </c>
      <c r="H391" s="74"/>
      <c r="I391" s="74" t="s">
        <v>343</v>
      </c>
      <c r="J391" s="74"/>
      <c r="K391" s="74" t="s">
        <v>344</v>
      </c>
      <c r="L391" s="74"/>
      <c r="M391" s="74" t="s">
        <v>381</v>
      </c>
      <c r="N391" s="74"/>
      <c r="O391" s="76" t="s">
        <v>345</v>
      </c>
      <c r="P391" s="77" t="s">
        <v>336</v>
      </c>
      <c r="Q391" s="77" t="s">
        <v>337</v>
      </c>
    </row>
    <row r="392" spans="1:17" ht="16.5" x14ac:dyDescent="0.25">
      <c r="A392" s="74"/>
      <c r="B392" s="75"/>
      <c r="C392" s="30" t="s">
        <v>339</v>
      </c>
      <c r="D392" s="31" t="s">
        <v>15</v>
      </c>
      <c r="E392" s="30" t="s">
        <v>339</v>
      </c>
      <c r="F392" s="31" t="s">
        <v>15</v>
      </c>
      <c r="G392" s="30" t="s">
        <v>339</v>
      </c>
      <c r="H392" s="31" t="s">
        <v>15</v>
      </c>
      <c r="I392" s="30" t="s">
        <v>339</v>
      </c>
      <c r="J392" s="31" t="s">
        <v>15</v>
      </c>
      <c r="K392" s="30" t="s">
        <v>339</v>
      </c>
      <c r="L392" s="31" t="s">
        <v>15</v>
      </c>
      <c r="M392" s="30" t="s">
        <v>339</v>
      </c>
      <c r="N392" s="31" t="s">
        <v>15</v>
      </c>
      <c r="O392" s="76"/>
      <c r="P392" s="78"/>
      <c r="Q392" s="78"/>
    </row>
    <row r="393" spans="1:17" ht="18.75" x14ac:dyDescent="0.25">
      <c r="A393" s="32">
        <v>1</v>
      </c>
      <c r="B393" s="33"/>
      <c r="C393" s="32"/>
      <c r="D393" s="34"/>
      <c r="E393" s="32"/>
      <c r="F393" s="34"/>
      <c r="G393" s="32"/>
      <c r="H393" s="34"/>
      <c r="I393" s="32"/>
      <c r="J393" s="34"/>
      <c r="K393" s="32"/>
      <c r="L393" s="34"/>
      <c r="M393" s="32"/>
      <c r="N393" s="34"/>
      <c r="O393" s="35"/>
      <c r="P393" s="43"/>
      <c r="Q393" s="81"/>
    </row>
    <row r="394" spans="1:17" ht="18.75" x14ac:dyDescent="0.25">
      <c r="A394" s="32">
        <v>2</v>
      </c>
      <c r="B394" s="33"/>
      <c r="C394" s="32"/>
      <c r="D394" s="34"/>
      <c r="E394" s="32"/>
      <c r="F394" s="34"/>
      <c r="G394" s="32"/>
      <c r="H394" s="34"/>
      <c r="I394" s="32"/>
      <c r="J394" s="34"/>
      <c r="K394" s="32"/>
      <c r="L394" s="34"/>
      <c r="M394" s="32"/>
      <c r="N394" s="34"/>
      <c r="O394" s="35"/>
      <c r="P394" s="43"/>
      <c r="Q394" s="82"/>
    </row>
    <row r="395" spans="1:17" ht="18.75" x14ac:dyDescent="0.25">
      <c r="A395" s="32">
        <v>3</v>
      </c>
      <c r="B395" s="33"/>
      <c r="C395" s="32"/>
      <c r="D395" s="34"/>
      <c r="E395" s="32"/>
      <c r="F395" s="34"/>
      <c r="G395" s="32"/>
      <c r="H395" s="34"/>
      <c r="I395" s="32"/>
      <c r="J395" s="34"/>
      <c r="K395" s="32"/>
      <c r="L395" s="34"/>
      <c r="M395" s="32"/>
      <c r="N395" s="34"/>
      <c r="O395" s="35"/>
      <c r="P395" s="43"/>
      <c r="Q395" s="82"/>
    </row>
    <row r="396" spans="1:17" ht="18.75" x14ac:dyDescent="0.25">
      <c r="A396" s="32">
        <v>4</v>
      </c>
      <c r="B396" s="33"/>
      <c r="C396" s="32"/>
      <c r="D396" s="34"/>
      <c r="E396" s="32"/>
      <c r="F396" s="34"/>
      <c r="G396" s="32"/>
      <c r="H396" s="34"/>
      <c r="I396" s="32"/>
      <c r="J396" s="34"/>
      <c r="K396" s="32"/>
      <c r="L396" s="34"/>
      <c r="M396" s="32"/>
      <c r="N396" s="34"/>
      <c r="O396" s="35"/>
      <c r="P396" s="43"/>
      <c r="Q396" s="82"/>
    </row>
    <row r="397" spans="1:17" ht="18.75" x14ac:dyDescent="0.25">
      <c r="A397" s="32">
        <v>5</v>
      </c>
      <c r="B397" s="33"/>
      <c r="C397" s="32"/>
      <c r="D397" s="34"/>
      <c r="E397" s="32"/>
      <c r="F397" s="34"/>
      <c r="G397" s="32"/>
      <c r="H397" s="34"/>
      <c r="I397" s="32"/>
      <c r="J397" s="34"/>
      <c r="K397" s="32"/>
      <c r="L397" s="34"/>
      <c r="M397" s="32"/>
      <c r="N397" s="34"/>
      <c r="O397" s="35"/>
      <c r="P397" s="43"/>
      <c r="Q397" s="82"/>
    </row>
    <row r="398" spans="1:17" ht="18.75" x14ac:dyDescent="0.25">
      <c r="A398" s="32">
        <v>6</v>
      </c>
      <c r="B398" s="33"/>
      <c r="C398" s="32"/>
      <c r="D398" s="34"/>
      <c r="E398" s="32"/>
      <c r="F398" s="34"/>
      <c r="G398" s="32"/>
      <c r="H398" s="34"/>
      <c r="I398" s="32"/>
      <c r="J398" s="34"/>
      <c r="K398" s="32"/>
      <c r="L398" s="34"/>
      <c r="M398" s="32"/>
      <c r="N398" s="34"/>
      <c r="O398" s="35"/>
      <c r="P398" s="43"/>
      <c r="Q398" s="82"/>
    </row>
    <row r="399" spans="1:17" ht="20.25" x14ac:dyDescent="0.25">
      <c r="A399" s="86" t="s">
        <v>340</v>
      </c>
      <c r="B399" s="87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8"/>
      <c r="O399" s="89"/>
      <c r="P399" s="90"/>
      <c r="Q399" s="83"/>
    </row>
    <row r="402" spans="1:17" ht="16.5" x14ac:dyDescent="0.25">
      <c r="B402" s="36" t="s">
        <v>346</v>
      </c>
    </row>
    <row r="403" spans="1:17" ht="16.5" x14ac:dyDescent="0.25">
      <c r="B403" s="36"/>
    </row>
    <row r="404" spans="1:17" ht="16.5" x14ac:dyDescent="0.25">
      <c r="B404" s="36" t="s">
        <v>347</v>
      </c>
    </row>
    <row r="405" spans="1:17" ht="18.75" x14ac:dyDescent="0.2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</row>
    <row r="406" spans="1:17" x14ac:dyDescent="0.25">
      <c r="A406" s="72" t="s">
        <v>334</v>
      </c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</row>
    <row r="407" spans="1:17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</row>
    <row r="408" spans="1:17" ht="18.75" x14ac:dyDescent="0.25">
      <c r="A408" s="73" t="s">
        <v>330</v>
      </c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</row>
    <row r="409" spans="1:17" ht="18.75" x14ac:dyDescent="0.25">
      <c r="A409" s="70" t="s">
        <v>379</v>
      </c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</row>
    <row r="410" spans="1:17" ht="18.75" x14ac:dyDescent="0.25">
      <c r="A410" s="73" t="s">
        <v>335</v>
      </c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</row>
    <row r="411" spans="1:17" ht="18.75" x14ac:dyDescent="0.25">
      <c r="A411" s="80" t="s">
        <v>380</v>
      </c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</row>
    <row r="412" spans="1:17" ht="18.75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1:17" ht="18.75" x14ac:dyDescent="0.25">
      <c r="A413" s="71" t="s">
        <v>331</v>
      </c>
      <c r="B413" s="71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7" ht="18.75" x14ac:dyDescent="0.25">
      <c r="A414" s="71" t="s">
        <v>332</v>
      </c>
      <c r="B414" s="71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</row>
    <row r="415" spans="1:17" ht="18.75" x14ac:dyDescent="0.25">
      <c r="A415" s="71"/>
      <c r="B415" s="71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7" ht="18.75" x14ac:dyDescent="0.25">
      <c r="A416" s="79" t="s">
        <v>364</v>
      </c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</row>
    <row r="418" spans="1:17" ht="46.5" customHeight="1" x14ac:dyDescent="0.25">
      <c r="A418" s="74" t="s">
        <v>338</v>
      </c>
      <c r="B418" s="75" t="s">
        <v>370</v>
      </c>
      <c r="C418" s="74" t="s">
        <v>348</v>
      </c>
      <c r="D418" s="74"/>
      <c r="E418" s="74" t="s">
        <v>341</v>
      </c>
      <c r="F418" s="74"/>
      <c r="G418" s="74" t="s">
        <v>342</v>
      </c>
      <c r="H418" s="74"/>
      <c r="I418" s="74" t="s">
        <v>343</v>
      </c>
      <c r="J418" s="74"/>
      <c r="K418" s="74" t="s">
        <v>344</v>
      </c>
      <c r="L418" s="74"/>
      <c r="M418" s="74" t="s">
        <v>381</v>
      </c>
      <c r="N418" s="74"/>
      <c r="O418" s="76" t="s">
        <v>345</v>
      </c>
      <c r="P418" s="77" t="s">
        <v>336</v>
      </c>
      <c r="Q418" s="77" t="s">
        <v>337</v>
      </c>
    </row>
    <row r="419" spans="1:17" ht="16.5" x14ac:dyDescent="0.25">
      <c r="A419" s="74"/>
      <c r="B419" s="75"/>
      <c r="C419" s="30" t="s">
        <v>339</v>
      </c>
      <c r="D419" s="31" t="s">
        <v>15</v>
      </c>
      <c r="E419" s="30" t="s">
        <v>339</v>
      </c>
      <c r="F419" s="31" t="s">
        <v>15</v>
      </c>
      <c r="G419" s="30" t="s">
        <v>339</v>
      </c>
      <c r="H419" s="31" t="s">
        <v>15</v>
      </c>
      <c r="I419" s="30" t="s">
        <v>339</v>
      </c>
      <c r="J419" s="31" t="s">
        <v>15</v>
      </c>
      <c r="K419" s="30" t="s">
        <v>339</v>
      </c>
      <c r="L419" s="31" t="s">
        <v>15</v>
      </c>
      <c r="M419" s="30" t="s">
        <v>339</v>
      </c>
      <c r="N419" s="31" t="s">
        <v>15</v>
      </c>
      <c r="O419" s="76"/>
      <c r="P419" s="78"/>
      <c r="Q419" s="78"/>
    </row>
    <row r="420" spans="1:17" ht="18.75" x14ac:dyDescent="0.25">
      <c r="A420" s="32">
        <v>1</v>
      </c>
      <c r="B420" s="33"/>
      <c r="C420" s="32"/>
      <c r="D420" s="34"/>
      <c r="E420" s="32"/>
      <c r="F420" s="34"/>
      <c r="G420" s="32"/>
      <c r="H420" s="34"/>
      <c r="I420" s="32"/>
      <c r="J420" s="34"/>
      <c r="K420" s="32"/>
      <c r="L420" s="34"/>
      <c r="M420" s="32"/>
      <c r="N420" s="34"/>
      <c r="O420" s="35"/>
      <c r="P420" s="43"/>
      <c r="Q420" s="81"/>
    </row>
    <row r="421" spans="1:17" ht="18.75" x14ac:dyDescent="0.25">
      <c r="A421" s="32">
        <v>2</v>
      </c>
      <c r="B421" s="33"/>
      <c r="C421" s="32"/>
      <c r="D421" s="34"/>
      <c r="E421" s="32"/>
      <c r="F421" s="34"/>
      <c r="G421" s="32"/>
      <c r="H421" s="34"/>
      <c r="I421" s="32"/>
      <c r="J421" s="34"/>
      <c r="K421" s="32"/>
      <c r="L421" s="34"/>
      <c r="M421" s="32"/>
      <c r="N421" s="34"/>
      <c r="O421" s="35"/>
      <c r="P421" s="43"/>
      <c r="Q421" s="82"/>
    </row>
    <row r="422" spans="1:17" ht="18.75" x14ac:dyDescent="0.25">
      <c r="A422" s="32">
        <v>3</v>
      </c>
      <c r="B422" s="33"/>
      <c r="C422" s="32"/>
      <c r="D422" s="34"/>
      <c r="E422" s="32"/>
      <c r="F422" s="34"/>
      <c r="G422" s="32"/>
      <c r="H422" s="34"/>
      <c r="I422" s="32"/>
      <c r="J422" s="34"/>
      <c r="K422" s="32"/>
      <c r="L422" s="34"/>
      <c r="M422" s="32"/>
      <c r="N422" s="34"/>
      <c r="O422" s="35"/>
      <c r="P422" s="43"/>
      <c r="Q422" s="82"/>
    </row>
    <row r="423" spans="1:17" ht="18.75" x14ac:dyDescent="0.25">
      <c r="A423" s="32">
        <v>4</v>
      </c>
      <c r="B423" s="33"/>
      <c r="C423" s="32"/>
      <c r="D423" s="34"/>
      <c r="E423" s="32"/>
      <c r="F423" s="34"/>
      <c r="G423" s="32"/>
      <c r="H423" s="34"/>
      <c r="I423" s="32"/>
      <c r="J423" s="34"/>
      <c r="K423" s="32"/>
      <c r="L423" s="34"/>
      <c r="M423" s="32"/>
      <c r="N423" s="34"/>
      <c r="O423" s="35"/>
      <c r="P423" s="43"/>
      <c r="Q423" s="82"/>
    </row>
    <row r="424" spans="1:17" ht="18.75" x14ac:dyDescent="0.25">
      <c r="A424" s="32">
        <v>5</v>
      </c>
      <c r="B424" s="33"/>
      <c r="C424" s="32"/>
      <c r="D424" s="34"/>
      <c r="E424" s="32"/>
      <c r="F424" s="34"/>
      <c r="G424" s="32"/>
      <c r="H424" s="34"/>
      <c r="I424" s="32"/>
      <c r="J424" s="34"/>
      <c r="K424" s="32"/>
      <c r="L424" s="34"/>
      <c r="M424" s="32"/>
      <c r="N424" s="34"/>
      <c r="O424" s="35"/>
      <c r="P424" s="43"/>
      <c r="Q424" s="82"/>
    </row>
    <row r="425" spans="1:17" ht="18.75" x14ac:dyDescent="0.25">
      <c r="A425" s="32">
        <v>6</v>
      </c>
      <c r="B425" s="33"/>
      <c r="C425" s="32"/>
      <c r="D425" s="34"/>
      <c r="E425" s="32"/>
      <c r="F425" s="34"/>
      <c r="G425" s="32"/>
      <c r="H425" s="34"/>
      <c r="I425" s="32"/>
      <c r="J425" s="34"/>
      <c r="K425" s="32"/>
      <c r="L425" s="34"/>
      <c r="M425" s="32"/>
      <c r="N425" s="34"/>
      <c r="O425" s="35"/>
      <c r="P425" s="43"/>
      <c r="Q425" s="82"/>
    </row>
    <row r="426" spans="1:17" ht="20.25" x14ac:dyDescent="0.25">
      <c r="A426" s="86" t="s">
        <v>340</v>
      </c>
      <c r="B426" s="87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8"/>
      <c r="O426" s="89"/>
      <c r="P426" s="90"/>
      <c r="Q426" s="83"/>
    </row>
    <row r="429" spans="1:17" ht="16.5" x14ac:dyDescent="0.25">
      <c r="B429" s="36" t="s">
        <v>346</v>
      </c>
    </row>
    <row r="430" spans="1:17" ht="16.5" x14ac:dyDescent="0.25">
      <c r="B430" s="36"/>
    </row>
    <row r="431" spans="1:17" ht="16.5" x14ac:dyDescent="0.25">
      <c r="B431" s="36" t="s">
        <v>347</v>
      </c>
    </row>
    <row r="432" spans="1:17" ht="18.75" x14ac:dyDescent="0.2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</row>
    <row r="433" spans="1:17" x14ac:dyDescent="0.25">
      <c r="A433" s="72" t="s">
        <v>334</v>
      </c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</row>
    <row r="434" spans="1:17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ht="18.75" x14ac:dyDescent="0.25">
      <c r="A435" s="73" t="s">
        <v>330</v>
      </c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</row>
    <row r="436" spans="1:17" ht="18.75" x14ac:dyDescent="0.25">
      <c r="A436" s="70" t="s">
        <v>379</v>
      </c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</row>
    <row r="437" spans="1:17" ht="18.75" x14ac:dyDescent="0.25">
      <c r="A437" s="73" t="s">
        <v>335</v>
      </c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</row>
    <row r="438" spans="1:17" ht="18.75" x14ac:dyDescent="0.25">
      <c r="A438" s="80" t="s">
        <v>380</v>
      </c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</row>
    <row r="439" spans="1:17" ht="18.75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1:17" ht="18.75" x14ac:dyDescent="0.25">
      <c r="A440" s="71" t="s">
        <v>331</v>
      </c>
      <c r="B440" s="71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</row>
    <row r="441" spans="1:17" ht="18.75" x14ac:dyDescent="0.25">
      <c r="A441" s="71" t="s">
        <v>332</v>
      </c>
      <c r="B441" s="71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</row>
    <row r="442" spans="1:17" ht="18.75" x14ac:dyDescent="0.25">
      <c r="A442" s="71"/>
      <c r="B442" s="71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</row>
    <row r="443" spans="1:17" ht="18.75" x14ac:dyDescent="0.25">
      <c r="A443" s="79" t="s">
        <v>365</v>
      </c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</row>
    <row r="445" spans="1:17" ht="46.5" customHeight="1" x14ac:dyDescent="0.25">
      <c r="A445" s="74" t="s">
        <v>338</v>
      </c>
      <c r="B445" s="75" t="s">
        <v>370</v>
      </c>
      <c r="C445" s="74" t="s">
        <v>348</v>
      </c>
      <c r="D445" s="74"/>
      <c r="E445" s="74" t="s">
        <v>341</v>
      </c>
      <c r="F445" s="74"/>
      <c r="G445" s="74" t="s">
        <v>342</v>
      </c>
      <c r="H445" s="74"/>
      <c r="I445" s="74" t="s">
        <v>343</v>
      </c>
      <c r="J445" s="74"/>
      <c r="K445" s="74" t="s">
        <v>344</v>
      </c>
      <c r="L445" s="74"/>
      <c r="M445" s="74" t="s">
        <v>381</v>
      </c>
      <c r="N445" s="74"/>
      <c r="O445" s="76" t="s">
        <v>345</v>
      </c>
      <c r="P445" s="77" t="s">
        <v>336</v>
      </c>
      <c r="Q445" s="77" t="s">
        <v>337</v>
      </c>
    </row>
    <row r="446" spans="1:17" ht="16.5" x14ac:dyDescent="0.25">
      <c r="A446" s="74"/>
      <c r="B446" s="75"/>
      <c r="C446" s="30" t="s">
        <v>339</v>
      </c>
      <c r="D446" s="31" t="s">
        <v>15</v>
      </c>
      <c r="E446" s="30" t="s">
        <v>339</v>
      </c>
      <c r="F446" s="31" t="s">
        <v>15</v>
      </c>
      <c r="G446" s="30" t="s">
        <v>339</v>
      </c>
      <c r="H446" s="31" t="s">
        <v>15</v>
      </c>
      <c r="I446" s="30" t="s">
        <v>339</v>
      </c>
      <c r="J446" s="31" t="s">
        <v>15</v>
      </c>
      <c r="K446" s="30" t="s">
        <v>339</v>
      </c>
      <c r="L446" s="31" t="s">
        <v>15</v>
      </c>
      <c r="M446" s="30" t="s">
        <v>339</v>
      </c>
      <c r="N446" s="31" t="s">
        <v>15</v>
      </c>
      <c r="O446" s="76"/>
      <c r="P446" s="78"/>
      <c r="Q446" s="78"/>
    </row>
    <row r="447" spans="1:17" ht="18.75" x14ac:dyDescent="0.25">
      <c r="A447" s="32">
        <v>1</v>
      </c>
      <c r="B447" s="33"/>
      <c r="C447" s="32"/>
      <c r="D447" s="34"/>
      <c r="E447" s="32"/>
      <c r="F447" s="34"/>
      <c r="G447" s="32"/>
      <c r="H447" s="34"/>
      <c r="I447" s="32"/>
      <c r="J447" s="34"/>
      <c r="K447" s="32"/>
      <c r="L447" s="34"/>
      <c r="M447" s="32"/>
      <c r="N447" s="34"/>
      <c r="O447" s="35"/>
      <c r="P447" s="43"/>
      <c r="Q447" s="81"/>
    </row>
    <row r="448" spans="1:17" ht="18.75" x14ac:dyDescent="0.25">
      <c r="A448" s="32">
        <v>2</v>
      </c>
      <c r="B448" s="33"/>
      <c r="C448" s="32"/>
      <c r="D448" s="34"/>
      <c r="E448" s="32"/>
      <c r="F448" s="34"/>
      <c r="G448" s="32"/>
      <c r="H448" s="34"/>
      <c r="I448" s="32"/>
      <c r="J448" s="34"/>
      <c r="K448" s="32"/>
      <c r="L448" s="34"/>
      <c r="M448" s="32"/>
      <c r="N448" s="34"/>
      <c r="O448" s="35"/>
      <c r="P448" s="43"/>
      <c r="Q448" s="82"/>
    </row>
    <row r="449" spans="1:17" ht="18.75" x14ac:dyDescent="0.25">
      <c r="A449" s="32">
        <v>3</v>
      </c>
      <c r="B449" s="33"/>
      <c r="C449" s="32"/>
      <c r="D449" s="34"/>
      <c r="E449" s="32"/>
      <c r="F449" s="34"/>
      <c r="G449" s="32"/>
      <c r="H449" s="34"/>
      <c r="I449" s="32"/>
      <c r="J449" s="34"/>
      <c r="K449" s="32"/>
      <c r="L449" s="34"/>
      <c r="M449" s="32"/>
      <c r="N449" s="34"/>
      <c r="O449" s="35"/>
      <c r="P449" s="43"/>
      <c r="Q449" s="82"/>
    </row>
    <row r="450" spans="1:17" ht="18.75" x14ac:dyDescent="0.25">
      <c r="A450" s="32">
        <v>4</v>
      </c>
      <c r="B450" s="33"/>
      <c r="C450" s="32"/>
      <c r="D450" s="34"/>
      <c r="E450" s="32"/>
      <c r="F450" s="34"/>
      <c r="G450" s="32"/>
      <c r="H450" s="34"/>
      <c r="I450" s="32"/>
      <c r="J450" s="34"/>
      <c r="K450" s="32"/>
      <c r="L450" s="34"/>
      <c r="M450" s="32"/>
      <c r="N450" s="34"/>
      <c r="O450" s="35"/>
      <c r="P450" s="43"/>
      <c r="Q450" s="82"/>
    </row>
    <row r="451" spans="1:17" ht="18.75" x14ac:dyDescent="0.25">
      <c r="A451" s="32">
        <v>5</v>
      </c>
      <c r="B451" s="33"/>
      <c r="C451" s="32"/>
      <c r="D451" s="34"/>
      <c r="E451" s="32"/>
      <c r="F451" s="34"/>
      <c r="G451" s="32"/>
      <c r="H451" s="34"/>
      <c r="I451" s="32"/>
      <c r="J451" s="34"/>
      <c r="K451" s="32"/>
      <c r="L451" s="34"/>
      <c r="M451" s="32"/>
      <c r="N451" s="34"/>
      <c r="O451" s="35"/>
      <c r="P451" s="43"/>
      <c r="Q451" s="82"/>
    </row>
    <row r="452" spans="1:17" ht="18.75" x14ac:dyDescent="0.25">
      <c r="A452" s="32">
        <v>6</v>
      </c>
      <c r="B452" s="33"/>
      <c r="C452" s="32"/>
      <c r="D452" s="34"/>
      <c r="E452" s="32"/>
      <c r="F452" s="34"/>
      <c r="G452" s="32"/>
      <c r="H452" s="34"/>
      <c r="I452" s="32"/>
      <c r="J452" s="34"/>
      <c r="K452" s="32"/>
      <c r="L452" s="34"/>
      <c r="M452" s="32"/>
      <c r="N452" s="34"/>
      <c r="O452" s="35"/>
      <c r="P452" s="43"/>
      <c r="Q452" s="82"/>
    </row>
    <row r="453" spans="1:17" ht="20.25" x14ac:dyDescent="0.25">
      <c r="A453" s="86" t="s">
        <v>340</v>
      </c>
      <c r="B453" s="87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8"/>
      <c r="O453" s="89"/>
      <c r="P453" s="90"/>
      <c r="Q453" s="83"/>
    </row>
    <row r="456" spans="1:17" ht="16.5" x14ac:dyDescent="0.25">
      <c r="B456" s="36" t="s">
        <v>346</v>
      </c>
    </row>
    <row r="457" spans="1:17" ht="16.5" x14ac:dyDescent="0.25">
      <c r="B457" s="36"/>
    </row>
    <row r="458" spans="1:17" ht="16.5" x14ac:dyDescent="0.25">
      <c r="B458" s="36" t="s">
        <v>347</v>
      </c>
    </row>
    <row r="459" spans="1:17" ht="18.75" x14ac:dyDescent="0.2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</row>
    <row r="460" spans="1:17" x14ac:dyDescent="0.25">
      <c r="A460" s="72" t="s">
        <v>334</v>
      </c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</row>
    <row r="461" spans="1:17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</row>
    <row r="462" spans="1:17" ht="18.75" x14ac:dyDescent="0.25">
      <c r="A462" s="73" t="s">
        <v>330</v>
      </c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</row>
    <row r="463" spans="1:17" ht="18.75" x14ac:dyDescent="0.25">
      <c r="A463" s="70" t="s">
        <v>379</v>
      </c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</row>
    <row r="464" spans="1:17" ht="18.75" x14ac:dyDescent="0.25">
      <c r="A464" s="73" t="s">
        <v>335</v>
      </c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</row>
    <row r="465" spans="1:17" ht="18.75" x14ac:dyDescent="0.25">
      <c r="A465" s="80" t="s">
        <v>380</v>
      </c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</row>
    <row r="466" spans="1:17" ht="18.75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1:17" ht="18.75" x14ac:dyDescent="0.25">
      <c r="A467" s="71" t="s">
        <v>331</v>
      </c>
      <c r="B467" s="71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</row>
    <row r="468" spans="1:17" ht="18.75" x14ac:dyDescent="0.25">
      <c r="A468" s="71" t="s">
        <v>332</v>
      </c>
      <c r="B468" s="71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</row>
    <row r="469" spans="1:17" ht="18.75" x14ac:dyDescent="0.25">
      <c r="A469" s="71"/>
      <c r="B469" s="71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</row>
    <row r="470" spans="1:17" ht="18.75" x14ac:dyDescent="0.25">
      <c r="A470" s="79" t="s">
        <v>366</v>
      </c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</row>
    <row r="472" spans="1:17" ht="46.5" customHeight="1" x14ac:dyDescent="0.25">
      <c r="A472" s="74" t="s">
        <v>338</v>
      </c>
      <c r="B472" s="75" t="s">
        <v>370</v>
      </c>
      <c r="C472" s="74" t="s">
        <v>348</v>
      </c>
      <c r="D472" s="74"/>
      <c r="E472" s="74" t="s">
        <v>341</v>
      </c>
      <c r="F472" s="74"/>
      <c r="G472" s="74" t="s">
        <v>342</v>
      </c>
      <c r="H472" s="74"/>
      <c r="I472" s="74" t="s">
        <v>343</v>
      </c>
      <c r="J472" s="74"/>
      <c r="K472" s="74" t="s">
        <v>344</v>
      </c>
      <c r="L472" s="74"/>
      <c r="M472" s="74" t="s">
        <v>381</v>
      </c>
      <c r="N472" s="74"/>
      <c r="O472" s="76" t="s">
        <v>345</v>
      </c>
      <c r="P472" s="77" t="s">
        <v>336</v>
      </c>
      <c r="Q472" s="77" t="s">
        <v>337</v>
      </c>
    </row>
    <row r="473" spans="1:17" ht="16.5" x14ac:dyDescent="0.25">
      <c r="A473" s="74"/>
      <c r="B473" s="75"/>
      <c r="C473" s="30" t="s">
        <v>339</v>
      </c>
      <c r="D473" s="31" t="s">
        <v>15</v>
      </c>
      <c r="E473" s="30" t="s">
        <v>339</v>
      </c>
      <c r="F473" s="31" t="s">
        <v>15</v>
      </c>
      <c r="G473" s="30" t="s">
        <v>339</v>
      </c>
      <c r="H473" s="31" t="s">
        <v>15</v>
      </c>
      <c r="I473" s="30" t="s">
        <v>339</v>
      </c>
      <c r="J473" s="31" t="s">
        <v>15</v>
      </c>
      <c r="K473" s="30" t="s">
        <v>339</v>
      </c>
      <c r="L473" s="31" t="s">
        <v>15</v>
      </c>
      <c r="M473" s="30" t="s">
        <v>339</v>
      </c>
      <c r="N473" s="31" t="s">
        <v>15</v>
      </c>
      <c r="O473" s="76"/>
      <c r="P473" s="78"/>
      <c r="Q473" s="78"/>
    </row>
    <row r="474" spans="1:17" ht="18.75" x14ac:dyDescent="0.25">
      <c r="A474" s="32">
        <v>1</v>
      </c>
      <c r="B474" s="33"/>
      <c r="C474" s="32"/>
      <c r="D474" s="34"/>
      <c r="E474" s="32"/>
      <c r="F474" s="34"/>
      <c r="G474" s="32"/>
      <c r="H474" s="34"/>
      <c r="I474" s="32"/>
      <c r="J474" s="34"/>
      <c r="K474" s="32"/>
      <c r="L474" s="34"/>
      <c r="M474" s="32"/>
      <c r="N474" s="34"/>
      <c r="O474" s="35"/>
      <c r="P474" s="43"/>
      <c r="Q474" s="81"/>
    </row>
    <row r="475" spans="1:17" ht="18.75" x14ac:dyDescent="0.25">
      <c r="A475" s="32">
        <v>2</v>
      </c>
      <c r="B475" s="33"/>
      <c r="C475" s="32"/>
      <c r="D475" s="34"/>
      <c r="E475" s="32"/>
      <c r="F475" s="34"/>
      <c r="G475" s="32"/>
      <c r="H475" s="34"/>
      <c r="I475" s="32"/>
      <c r="J475" s="34"/>
      <c r="K475" s="32"/>
      <c r="L475" s="34"/>
      <c r="M475" s="32"/>
      <c r="N475" s="34"/>
      <c r="O475" s="35"/>
      <c r="P475" s="43"/>
      <c r="Q475" s="82"/>
    </row>
    <row r="476" spans="1:17" ht="18.75" x14ac:dyDescent="0.25">
      <c r="A476" s="32">
        <v>3</v>
      </c>
      <c r="B476" s="33"/>
      <c r="C476" s="32"/>
      <c r="D476" s="34"/>
      <c r="E476" s="32"/>
      <c r="F476" s="34"/>
      <c r="G476" s="32"/>
      <c r="H476" s="34"/>
      <c r="I476" s="32"/>
      <c r="J476" s="34"/>
      <c r="K476" s="32"/>
      <c r="L476" s="34"/>
      <c r="M476" s="32"/>
      <c r="N476" s="34"/>
      <c r="O476" s="35"/>
      <c r="P476" s="43"/>
      <c r="Q476" s="82"/>
    </row>
    <row r="477" spans="1:17" ht="18.75" x14ac:dyDescent="0.25">
      <c r="A477" s="32">
        <v>4</v>
      </c>
      <c r="B477" s="33"/>
      <c r="C477" s="32"/>
      <c r="D477" s="34"/>
      <c r="E477" s="32"/>
      <c r="F477" s="34"/>
      <c r="G477" s="32"/>
      <c r="H477" s="34"/>
      <c r="I477" s="32"/>
      <c r="J477" s="34"/>
      <c r="K477" s="32"/>
      <c r="L477" s="34"/>
      <c r="M477" s="32"/>
      <c r="N477" s="34"/>
      <c r="O477" s="35"/>
      <c r="P477" s="43"/>
      <c r="Q477" s="82"/>
    </row>
    <row r="478" spans="1:17" ht="18.75" x14ac:dyDescent="0.25">
      <c r="A478" s="32">
        <v>5</v>
      </c>
      <c r="B478" s="33"/>
      <c r="C478" s="32"/>
      <c r="D478" s="34"/>
      <c r="E478" s="32"/>
      <c r="F478" s="34"/>
      <c r="G478" s="32"/>
      <c r="H478" s="34"/>
      <c r="I478" s="32"/>
      <c r="J478" s="34"/>
      <c r="K478" s="32"/>
      <c r="L478" s="34"/>
      <c r="M478" s="32"/>
      <c r="N478" s="34"/>
      <c r="O478" s="35"/>
      <c r="P478" s="43"/>
      <c r="Q478" s="82"/>
    </row>
    <row r="479" spans="1:17" ht="18.75" x14ac:dyDescent="0.25">
      <c r="A479" s="32">
        <v>6</v>
      </c>
      <c r="B479" s="33"/>
      <c r="C479" s="32"/>
      <c r="D479" s="34"/>
      <c r="E479" s="32"/>
      <c r="F479" s="34"/>
      <c r="G479" s="32"/>
      <c r="H479" s="34"/>
      <c r="I479" s="32"/>
      <c r="J479" s="34"/>
      <c r="K479" s="32"/>
      <c r="L479" s="34"/>
      <c r="M479" s="32"/>
      <c r="N479" s="34"/>
      <c r="O479" s="35"/>
      <c r="P479" s="43"/>
      <c r="Q479" s="82"/>
    </row>
    <row r="480" spans="1:17" ht="20.25" x14ac:dyDescent="0.25">
      <c r="A480" s="86" t="s">
        <v>340</v>
      </c>
      <c r="B480" s="87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8"/>
      <c r="O480" s="89"/>
      <c r="P480" s="90"/>
      <c r="Q480" s="83"/>
    </row>
    <row r="483" spans="1:17" ht="16.5" x14ac:dyDescent="0.25">
      <c r="B483" s="36" t="s">
        <v>346</v>
      </c>
    </row>
    <row r="484" spans="1:17" ht="16.5" x14ac:dyDescent="0.25">
      <c r="B484" s="36"/>
    </row>
    <row r="485" spans="1:17" ht="16.5" x14ac:dyDescent="0.25">
      <c r="B485" s="36" t="s">
        <v>347</v>
      </c>
    </row>
    <row r="486" spans="1:17" ht="18.75" x14ac:dyDescent="0.2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</row>
    <row r="487" spans="1:17" x14ac:dyDescent="0.25">
      <c r="A487" s="72" t="s">
        <v>334</v>
      </c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</row>
    <row r="488" spans="1:17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</row>
    <row r="489" spans="1:17" ht="18.75" x14ac:dyDescent="0.25">
      <c r="A489" s="73" t="s">
        <v>330</v>
      </c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</row>
    <row r="490" spans="1:17" ht="18.75" x14ac:dyDescent="0.25">
      <c r="A490" s="70" t="s">
        <v>379</v>
      </c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</row>
    <row r="491" spans="1:17" ht="18.75" x14ac:dyDescent="0.25">
      <c r="A491" s="73" t="s">
        <v>335</v>
      </c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</row>
    <row r="492" spans="1:17" ht="18.75" x14ac:dyDescent="0.25">
      <c r="A492" s="80" t="s">
        <v>380</v>
      </c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</row>
    <row r="493" spans="1:17" ht="18.75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1:17" ht="18.75" x14ac:dyDescent="0.25">
      <c r="A494" s="71" t="s">
        <v>331</v>
      </c>
      <c r="B494" s="71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</row>
    <row r="495" spans="1:17" ht="18.75" x14ac:dyDescent="0.25">
      <c r="A495" s="71" t="s">
        <v>332</v>
      </c>
      <c r="B495" s="71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</row>
    <row r="496" spans="1:17" ht="18.75" x14ac:dyDescent="0.25">
      <c r="A496" s="71"/>
      <c r="B496" s="71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</row>
    <row r="497" spans="1:17" ht="18.75" x14ac:dyDescent="0.25">
      <c r="A497" s="79" t="s">
        <v>367</v>
      </c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</row>
    <row r="499" spans="1:17" ht="46.5" customHeight="1" x14ac:dyDescent="0.25">
      <c r="A499" s="74" t="s">
        <v>338</v>
      </c>
      <c r="B499" s="75" t="s">
        <v>370</v>
      </c>
      <c r="C499" s="74" t="s">
        <v>348</v>
      </c>
      <c r="D499" s="74"/>
      <c r="E499" s="74" t="s">
        <v>341</v>
      </c>
      <c r="F499" s="74"/>
      <c r="G499" s="74" t="s">
        <v>342</v>
      </c>
      <c r="H499" s="74"/>
      <c r="I499" s="74" t="s">
        <v>343</v>
      </c>
      <c r="J499" s="74"/>
      <c r="K499" s="74" t="s">
        <v>344</v>
      </c>
      <c r="L499" s="74"/>
      <c r="M499" s="74" t="s">
        <v>381</v>
      </c>
      <c r="N499" s="74"/>
      <c r="O499" s="76" t="s">
        <v>345</v>
      </c>
      <c r="P499" s="77" t="s">
        <v>336</v>
      </c>
      <c r="Q499" s="77" t="s">
        <v>337</v>
      </c>
    </row>
    <row r="500" spans="1:17" ht="16.5" x14ac:dyDescent="0.25">
      <c r="A500" s="74"/>
      <c r="B500" s="75"/>
      <c r="C500" s="30" t="s">
        <v>339</v>
      </c>
      <c r="D500" s="31" t="s">
        <v>15</v>
      </c>
      <c r="E500" s="30" t="s">
        <v>339</v>
      </c>
      <c r="F500" s="31" t="s">
        <v>15</v>
      </c>
      <c r="G500" s="30" t="s">
        <v>339</v>
      </c>
      <c r="H500" s="31" t="s">
        <v>15</v>
      </c>
      <c r="I500" s="30" t="s">
        <v>339</v>
      </c>
      <c r="J500" s="31" t="s">
        <v>15</v>
      </c>
      <c r="K500" s="30" t="s">
        <v>339</v>
      </c>
      <c r="L500" s="31" t="s">
        <v>15</v>
      </c>
      <c r="M500" s="30" t="s">
        <v>339</v>
      </c>
      <c r="N500" s="31" t="s">
        <v>15</v>
      </c>
      <c r="O500" s="76"/>
      <c r="P500" s="78"/>
      <c r="Q500" s="78"/>
    </row>
    <row r="501" spans="1:17" ht="18.75" x14ac:dyDescent="0.25">
      <c r="A501" s="32">
        <v>1</v>
      </c>
      <c r="B501" s="33"/>
      <c r="C501" s="32"/>
      <c r="D501" s="34"/>
      <c r="E501" s="32"/>
      <c r="F501" s="34"/>
      <c r="G501" s="32"/>
      <c r="H501" s="34"/>
      <c r="I501" s="32"/>
      <c r="J501" s="34"/>
      <c r="K501" s="32"/>
      <c r="L501" s="34"/>
      <c r="M501" s="32"/>
      <c r="N501" s="34"/>
      <c r="O501" s="35"/>
      <c r="P501" s="43"/>
      <c r="Q501" s="81"/>
    </row>
    <row r="502" spans="1:17" ht="18.75" x14ac:dyDescent="0.25">
      <c r="A502" s="32">
        <v>2</v>
      </c>
      <c r="B502" s="33"/>
      <c r="C502" s="32"/>
      <c r="D502" s="34"/>
      <c r="E502" s="32"/>
      <c r="F502" s="34"/>
      <c r="G502" s="32"/>
      <c r="H502" s="34"/>
      <c r="I502" s="32"/>
      <c r="J502" s="34"/>
      <c r="K502" s="32"/>
      <c r="L502" s="34"/>
      <c r="M502" s="32"/>
      <c r="N502" s="34"/>
      <c r="O502" s="35"/>
      <c r="P502" s="43"/>
      <c r="Q502" s="82"/>
    </row>
    <row r="503" spans="1:17" ht="18.75" x14ac:dyDescent="0.25">
      <c r="A503" s="32">
        <v>3</v>
      </c>
      <c r="B503" s="33"/>
      <c r="C503" s="32"/>
      <c r="D503" s="34"/>
      <c r="E503" s="32"/>
      <c r="F503" s="34"/>
      <c r="G503" s="32"/>
      <c r="H503" s="34"/>
      <c r="I503" s="32"/>
      <c r="J503" s="34"/>
      <c r="K503" s="32"/>
      <c r="L503" s="34"/>
      <c r="M503" s="32"/>
      <c r="N503" s="34"/>
      <c r="O503" s="35"/>
      <c r="P503" s="43"/>
      <c r="Q503" s="82"/>
    </row>
    <row r="504" spans="1:17" ht="18.75" x14ac:dyDescent="0.25">
      <c r="A504" s="32">
        <v>4</v>
      </c>
      <c r="B504" s="33"/>
      <c r="C504" s="32"/>
      <c r="D504" s="34"/>
      <c r="E504" s="32"/>
      <c r="F504" s="34"/>
      <c r="G504" s="32"/>
      <c r="H504" s="34"/>
      <c r="I504" s="32"/>
      <c r="J504" s="34"/>
      <c r="K504" s="32"/>
      <c r="L504" s="34"/>
      <c r="M504" s="32"/>
      <c r="N504" s="34"/>
      <c r="O504" s="35"/>
      <c r="P504" s="43"/>
      <c r="Q504" s="82"/>
    </row>
    <row r="505" spans="1:17" ht="18.75" x14ac:dyDescent="0.25">
      <c r="A505" s="32">
        <v>5</v>
      </c>
      <c r="B505" s="33"/>
      <c r="C505" s="32"/>
      <c r="D505" s="34"/>
      <c r="E505" s="32"/>
      <c r="F505" s="34"/>
      <c r="G505" s="32"/>
      <c r="H505" s="34"/>
      <c r="I505" s="32"/>
      <c r="J505" s="34"/>
      <c r="K505" s="32"/>
      <c r="L505" s="34"/>
      <c r="M505" s="32"/>
      <c r="N505" s="34"/>
      <c r="O505" s="35"/>
      <c r="P505" s="43"/>
      <c r="Q505" s="82"/>
    </row>
    <row r="506" spans="1:17" ht="18.75" x14ac:dyDescent="0.25">
      <c r="A506" s="32">
        <v>6</v>
      </c>
      <c r="B506" s="33"/>
      <c r="C506" s="32"/>
      <c r="D506" s="34"/>
      <c r="E506" s="32"/>
      <c r="F506" s="34"/>
      <c r="G506" s="32"/>
      <c r="H506" s="34"/>
      <c r="I506" s="32"/>
      <c r="J506" s="34"/>
      <c r="K506" s="32"/>
      <c r="L506" s="34"/>
      <c r="M506" s="32"/>
      <c r="N506" s="34"/>
      <c r="O506" s="35"/>
      <c r="P506" s="43"/>
      <c r="Q506" s="82"/>
    </row>
    <row r="507" spans="1:17" ht="20.25" x14ac:dyDescent="0.25">
      <c r="A507" s="86" t="s">
        <v>340</v>
      </c>
      <c r="B507" s="87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8"/>
      <c r="O507" s="89"/>
      <c r="P507" s="90"/>
      <c r="Q507" s="83"/>
    </row>
    <row r="510" spans="1:17" ht="16.5" x14ac:dyDescent="0.25">
      <c r="B510" s="36" t="s">
        <v>346</v>
      </c>
    </row>
    <row r="511" spans="1:17" ht="16.5" x14ac:dyDescent="0.25">
      <c r="B511" s="36"/>
    </row>
    <row r="512" spans="1:17" ht="16.5" x14ac:dyDescent="0.25">
      <c r="B512" s="36" t="s">
        <v>347</v>
      </c>
    </row>
    <row r="513" spans="1:17" ht="18.75" x14ac:dyDescent="0.2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</row>
    <row r="514" spans="1:17" x14ac:dyDescent="0.25">
      <c r="A514" s="72" t="s">
        <v>334</v>
      </c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</row>
    <row r="515" spans="1:17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</row>
    <row r="516" spans="1:17" ht="18.75" x14ac:dyDescent="0.25">
      <c r="A516" s="73" t="s">
        <v>330</v>
      </c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</row>
    <row r="517" spans="1:17" ht="18.75" x14ac:dyDescent="0.25">
      <c r="A517" s="70" t="s">
        <v>379</v>
      </c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</row>
    <row r="518" spans="1:17" ht="18.75" x14ac:dyDescent="0.25">
      <c r="A518" s="73" t="s">
        <v>335</v>
      </c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</row>
    <row r="519" spans="1:17" ht="18.75" x14ac:dyDescent="0.25">
      <c r="A519" s="80" t="s">
        <v>380</v>
      </c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</row>
    <row r="520" spans="1:17" ht="18.75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ht="18.75" x14ac:dyDescent="0.25"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</row>
    <row r="522" spans="1:17" ht="18.75" x14ac:dyDescent="0.25"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</row>
    <row r="523" spans="1:17" ht="18.75" x14ac:dyDescent="0.25"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</row>
    <row r="524" spans="1:17" ht="18.75" x14ac:dyDescent="0.25">
      <c r="A524" s="79" t="s">
        <v>368</v>
      </c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</row>
    <row r="526" spans="1:17" ht="46.5" customHeight="1" x14ac:dyDescent="0.25">
      <c r="A526" s="74" t="s">
        <v>338</v>
      </c>
      <c r="B526" s="75" t="s">
        <v>370</v>
      </c>
      <c r="C526" s="74" t="s">
        <v>348</v>
      </c>
      <c r="D526" s="74"/>
      <c r="E526" s="74" t="s">
        <v>341</v>
      </c>
      <c r="F526" s="74"/>
      <c r="G526" s="74" t="s">
        <v>342</v>
      </c>
      <c r="H526" s="74"/>
      <c r="I526" s="74" t="s">
        <v>343</v>
      </c>
      <c r="J526" s="74"/>
      <c r="K526" s="74" t="s">
        <v>344</v>
      </c>
      <c r="L526" s="74"/>
      <c r="M526" s="74" t="s">
        <v>381</v>
      </c>
      <c r="N526" s="74"/>
      <c r="O526" s="76" t="s">
        <v>345</v>
      </c>
      <c r="P526" s="77" t="s">
        <v>336</v>
      </c>
      <c r="Q526" s="77" t="s">
        <v>337</v>
      </c>
    </row>
    <row r="527" spans="1:17" ht="16.5" x14ac:dyDescent="0.25">
      <c r="A527" s="74"/>
      <c r="B527" s="75"/>
      <c r="C527" s="30" t="s">
        <v>339</v>
      </c>
      <c r="D527" s="31" t="s">
        <v>15</v>
      </c>
      <c r="E527" s="30" t="s">
        <v>339</v>
      </c>
      <c r="F527" s="31" t="s">
        <v>15</v>
      </c>
      <c r="G527" s="30" t="s">
        <v>339</v>
      </c>
      <c r="H527" s="31" t="s">
        <v>15</v>
      </c>
      <c r="I527" s="30" t="s">
        <v>339</v>
      </c>
      <c r="J527" s="31" t="s">
        <v>15</v>
      </c>
      <c r="K527" s="30" t="s">
        <v>339</v>
      </c>
      <c r="L527" s="31" t="s">
        <v>15</v>
      </c>
      <c r="M527" s="30" t="s">
        <v>339</v>
      </c>
      <c r="N527" s="31" t="s">
        <v>15</v>
      </c>
      <c r="O527" s="76"/>
      <c r="P527" s="78"/>
      <c r="Q527" s="78"/>
    </row>
    <row r="528" spans="1:17" ht="18.75" x14ac:dyDescent="0.25">
      <c r="A528" s="32">
        <v>1</v>
      </c>
      <c r="B528" s="33"/>
      <c r="C528" s="32"/>
      <c r="D528" s="34"/>
      <c r="E528" s="32"/>
      <c r="F528" s="34"/>
      <c r="G528" s="32"/>
      <c r="H528" s="34"/>
      <c r="I528" s="32"/>
      <c r="J528" s="34"/>
      <c r="K528" s="32"/>
      <c r="L528" s="34"/>
      <c r="M528" s="32"/>
      <c r="N528" s="34"/>
      <c r="O528" s="35"/>
      <c r="P528" s="43"/>
      <c r="Q528" s="81"/>
    </row>
    <row r="529" spans="1:17" ht="18.75" x14ac:dyDescent="0.25">
      <c r="A529" s="32">
        <v>2</v>
      </c>
      <c r="B529" s="33"/>
      <c r="C529" s="32"/>
      <c r="D529" s="34"/>
      <c r="E529" s="32"/>
      <c r="F529" s="34"/>
      <c r="G529" s="32"/>
      <c r="H529" s="34"/>
      <c r="I529" s="32"/>
      <c r="J529" s="34"/>
      <c r="K529" s="32"/>
      <c r="L529" s="34"/>
      <c r="M529" s="32"/>
      <c r="N529" s="34"/>
      <c r="O529" s="35"/>
      <c r="P529" s="43"/>
      <c r="Q529" s="82"/>
    </row>
    <row r="530" spans="1:17" ht="18.75" x14ac:dyDescent="0.25">
      <c r="A530" s="32">
        <v>3</v>
      </c>
      <c r="B530" s="33"/>
      <c r="C530" s="32"/>
      <c r="D530" s="34"/>
      <c r="E530" s="32"/>
      <c r="F530" s="34"/>
      <c r="G530" s="32"/>
      <c r="H530" s="34"/>
      <c r="I530" s="32"/>
      <c r="J530" s="34"/>
      <c r="K530" s="32"/>
      <c r="L530" s="34"/>
      <c r="M530" s="32"/>
      <c r="N530" s="34"/>
      <c r="O530" s="35"/>
      <c r="P530" s="43"/>
      <c r="Q530" s="82"/>
    </row>
    <row r="531" spans="1:17" ht="18.75" x14ac:dyDescent="0.25">
      <c r="A531" s="32">
        <v>4</v>
      </c>
      <c r="B531" s="33"/>
      <c r="C531" s="32"/>
      <c r="D531" s="34"/>
      <c r="E531" s="32"/>
      <c r="F531" s="34"/>
      <c r="G531" s="32"/>
      <c r="H531" s="34"/>
      <c r="I531" s="32"/>
      <c r="J531" s="34"/>
      <c r="K531" s="32"/>
      <c r="L531" s="34"/>
      <c r="M531" s="32"/>
      <c r="N531" s="34"/>
      <c r="O531" s="35"/>
      <c r="P531" s="43"/>
      <c r="Q531" s="82"/>
    </row>
    <row r="532" spans="1:17" ht="18.75" x14ac:dyDescent="0.25">
      <c r="A532" s="32">
        <v>5</v>
      </c>
      <c r="B532" s="33"/>
      <c r="C532" s="32"/>
      <c r="D532" s="34"/>
      <c r="E532" s="32"/>
      <c r="F532" s="34"/>
      <c r="G532" s="32"/>
      <c r="H532" s="34"/>
      <c r="I532" s="32"/>
      <c r="J532" s="34"/>
      <c r="K532" s="32"/>
      <c r="L532" s="34"/>
      <c r="M532" s="32"/>
      <c r="N532" s="34"/>
      <c r="O532" s="35"/>
      <c r="P532" s="43"/>
      <c r="Q532" s="82"/>
    </row>
    <row r="533" spans="1:17" ht="18.75" x14ac:dyDescent="0.25">
      <c r="A533" s="32">
        <v>6</v>
      </c>
      <c r="B533" s="33"/>
      <c r="C533" s="32"/>
      <c r="D533" s="34"/>
      <c r="E533" s="32"/>
      <c r="F533" s="34"/>
      <c r="G533" s="32"/>
      <c r="H533" s="34"/>
      <c r="I533" s="32"/>
      <c r="J533" s="34"/>
      <c r="K533" s="32"/>
      <c r="L533" s="34"/>
      <c r="M533" s="32"/>
      <c r="N533" s="34"/>
      <c r="O533" s="35"/>
      <c r="P533" s="43"/>
      <c r="Q533" s="82"/>
    </row>
    <row r="534" spans="1:17" ht="20.25" x14ac:dyDescent="0.25">
      <c r="A534" s="86" t="s">
        <v>340</v>
      </c>
      <c r="B534" s="87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8"/>
      <c r="O534" s="89"/>
      <c r="P534" s="90"/>
      <c r="Q534" s="83"/>
    </row>
    <row r="537" spans="1:17" ht="16.5" x14ac:dyDescent="0.25">
      <c r="B537" s="36" t="s">
        <v>346</v>
      </c>
    </row>
    <row r="538" spans="1:17" ht="16.5" x14ac:dyDescent="0.25">
      <c r="B538" s="36"/>
    </row>
    <row r="539" spans="1:17" ht="16.5" x14ac:dyDescent="0.25">
      <c r="B539" s="36" t="s">
        <v>347</v>
      </c>
    </row>
    <row r="540" spans="1:17" ht="18.75" x14ac:dyDescent="0.2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</row>
  </sheetData>
  <mergeCells count="438">
    <mergeCell ref="A1:Q1"/>
    <mergeCell ref="A3:Q3"/>
    <mergeCell ref="A5:Q5"/>
    <mergeCell ref="A6:Q6"/>
    <mergeCell ref="Q15:Q21"/>
    <mergeCell ref="G13:H13"/>
    <mergeCell ref="I13:J13"/>
    <mergeCell ref="K13:L13"/>
    <mergeCell ref="M13:N13"/>
    <mergeCell ref="O13:O14"/>
    <mergeCell ref="P13:P14"/>
    <mergeCell ref="Q13:Q14"/>
    <mergeCell ref="A13:A14"/>
    <mergeCell ref="B13:B14"/>
    <mergeCell ref="C13:D13"/>
    <mergeCell ref="E13:F13"/>
    <mergeCell ref="O21:P21"/>
    <mergeCell ref="A21:N21"/>
    <mergeCell ref="A4:Q4"/>
    <mergeCell ref="A8:B8"/>
    <mergeCell ref="A9:B10"/>
    <mergeCell ref="A30:Q30"/>
    <mergeCell ref="A31:Q31"/>
    <mergeCell ref="A35:B35"/>
    <mergeCell ref="A36:B37"/>
    <mergeCell ref="A489:Q489"/>
    <mergeCell ref="A491:Q491"/>
    <mergeCell ref="E391:F391"/>
    <mergeCell ref="G391:H391"/>
    <mergeCell ref="I391:J391"/>
    <mergeCell ref="K391:L391"/>
    <mergeCell ref="M391:N391"/>
    <mergeCell ref="A379:Q379"/>
    <mergeCell ref="K364:L364"/>
    <mergeCell ref="M364:N364"/>
    <mergeCell ref="O364:O365"/>
    <mergeCell ref="P364:P365"/>
    <mergeCell ref="Q364:Q365"/>
    <mergeCell ref="Q366:Q372"/>
    <mergeCell ref="A372:N372"/>
    <mergeCell ref="O372:P372"/>
    <mergeCell ref="A364:A365"/>
    <mergeCell ref="B364:B365"/>
    <mergeCell ref="C364:D364"/>
    <mergeCell ref="E364:F364"/>
    <mergeCell ref="A303:Q303"/>
    <mergeCell ref="A308:Q308"/>
    <mergeCell ref="O237:P237"/>
    <mergeCell ref="A165:Q165"/>
    <mergeCell ref="A167:Q167"/>
    <mergeCell ref="A55:Q55"/>
    <mergeCell ref="K40:L40"/>
    <mergeCell ref="M40:N40"/>
    <mergeCell ref="O40:O41"/>
    <mergeCell ref="P40:P41"/>
    <mergeCell ref="Q40:Q41"/>
    <mergeCell ref="Q42:Q48"/>
    <mergeCell ref="A48:N48"/>
    <mergeCell ref="O48:P48"/>
    <mergeCell ref="A40:A41"/>
    <mergeCell ref="B40:B41"/>
    <mergeCell ref="C40:D40"/>
    <mergeCell ref="E40:F40"/>
    <mergeCell ref="G40:H40"/>
    <mergeCell ref="I40:J40"/>
    <mergeCell ref="A301:Q301"/>
    <mergeCell ref="A300:Q300"/>
    <mergeCell ref="A275:Q275"/>
    <mergeCell ref="A276:Q276"/>
    <mergeCell ref="Q528:Q534"/>
    <mergeCell ref="A534:N534"/>
    <mergeCell ref="O534:P534"/>
    <mergeCell ref="A492:Q492"/>
    <mergeCell ref="A494:B494"/>
    <mergeCell ref="A507:N507"/>
    <mergeCell ref="O507:P507"/>
    <mergeCell ref="A514:Q514"/>
    <mergeCell ref="A468:B469"/>
    <mergeCell ref="I472:J472"/>
    <mergeCell ref="K472:L472"/>
    <mergeCell ref="M472:N472"/>
    <mergeCell ref="O472:O473"/>
    <mergeCell ref="P472:P473"/>
    <mergeCell ref="Q472:Q473"/>
    <mergeCell ref="Q474:Q480"/>
    <mergeCell ref="A480:N480"/>
    <mergeCell ref="O480:P480"/>
    <mergeCell ref="A487:Q487"/>
    <mergeCell ref="A470:Q470"/>
    <mergeCell ref="A472:A473"/>
    <mergeCell ref="B472:B473"/>
    <mergeCell ref="C472:D472"/>
    <mergeCell ref="E472:F472"/>
    <mergeCell ref="A85:Q85"/>
    <mergeCell ref="A86:Q86"/>
    <mergeCell ref="A59:Q59"/>
    <mergeCell ref="A28:Q28"/>
    <mergeCell ref="A516:Q516"/>
    <mergeCell ref="A518:Q518"/>
    <mergeCell ref="A519:Q519"/>
    <mergeCell ref="E526:F526"/>
    <mergeCell ref="G526:H526"/>
    <mergeCell ref="I526:J526"/>
    <mergeCell ref="K526:L526"/>
    <mergeCell ref="M526:N526"/>
    <mergeCell ref="O526:O527"/>
    <mergeCell ref="P526:P527"/>
    <mergeCell ref="Q526:Q527"/>
    <mergeCell ref="A418:A419"/>
    <mergeCell ref="B418:B419"/>
    <mergeCell ref="C418:D418"/>
    <mergeCell ref="E418:F418"/>
    <mergeCell ref="G418:H418"/>
    <mergeCell ref="I418:J418"/>
    <mergeCell ref="K418:L418"/>
    <mergeCell ref="M418:N418"/>
    <mergeCell ref="A352:Q352"/>
    <mergeCell ref="A168:Q168"/>
    <mergeCell ref="A170:B170"/>
    <mergeCell ref="A183:N183"/>
    <mergeCell ref="O183:P183"/>
    <mergeCell ref="A190:Q190"/>
    <mergeCell ref="A144:B145"/>
    <mergeCell ref="I148:J148"/>
    <mergeCell ref="K148:L148"/>
    <mergeCell ref="M148:N148"/>
    <mergeCell ref="O148:O149"/>
    <mergeCell ref="P148:P149"/>
    <mergeCell ref="Q148:Q149"/>
    <mergeCell ref="Q150:Q156"/>
    <mergeCell ref="A156:N156"/>
    <mergeCell ref="O156:P156"/>
    <mergeCell ref="A163:Q163"/>
    <mergeCell ref="A146:Q146"/>
    <mergeCell ref="A148:A149"/>
    <mergeCell ref="B148:B149"/>
    <mergeCell ref="C148:D148"/>
    <mergeCell ref="E148:F148"/>
    <mergeCell ref="G148:H148"/>
    <mergeCell ref="Q177:Q183"/>
    <mergeCell ref="A166:Q166"/>
    <mergeCell ref="A217:Q217"/>
    <mergeCell ref="A219:Q219"/>
    <mergeCell ref="P229:P230"/>
    <mergeCell ref="Q229:Q230"/>
    <mergeCell ref="Q231:Q237"/>
    <mergeCell ref="A237:N237"/>
    <mergeCell ref="A192:Q192"/>
    <mergeCell ref="A194:Q194"/>
    <mergeCell ref="A195:Q195"/>
    <mergeCell ref="E202:F202"/>
    <mergeCell ref="G202:H202"/>
    <mergeCell ref="I202:J202"/>
    <mergeCell ref="K202:L202"/>
    <mergeCell ref="M202:N202"/>
    <mergeCell ref="O202:O203"/>
    <mergeCell ref="P202:P203"/>
    <mergeCell ref="Q202:Q203"/>
    <mergeCell ref="Q204:Q210"/>
    <mergeCell ref="A210:N210"/>
    <mergeCell ref="O210:P210"/>
    <mergeCell ref="A193:Q193"/>
    <mergeCell ref="A220:Q220"/>
    <mergeCell ref="A221:Q221"/>
    <mergeCell ref="A222:Q222"/>
    <mergeCell ref="A291:N291"/>
    <mergeCell ref="O291:P291"/>
    <mergeCell ref="A244:Q244"/>
    <mergeCell ref="B256:B257"/>
    <mergeCell ref="C256:D256"/>
    <mergeCell ref="E256:F256"/>
    <mergeCell ref="G256:H256"/>
    <mergeCell ref="I256:J256"/>
    <mergeCell ref="K256:L256"/>
    <mergeCell ref="M256:N256"/>
    <mergeCell ref="O256:O257"/>
    <mergeCell ref="P256:P257"/>
    <mergeCell ref="Q256:Q257"/>
    <mergeCell ref="Q258:Q264"/>
    <mergeCell ref="A264:N264"/>
    <mergeCell ref="O264:P264"/>
    <mergeCell ref="A254:Q254"/>
    <mergeCell ref="A246:Q246"/>
    <mergeCell ref="A248:Q248"/>
    <mergeCell ref="A249:Q249"/>
    <mergeCell ref="A251:B251"/>
    <mergeCell ref="A252:B253"/>
    <mergeCell ref="A256:A257"/>
    <mergeCell ref="A247:Q247"/>
    <mergeCell ref="A384:Q384"/>
    <mergeCell ref="A386:B386"/>
    <mergeCell ref="A387:B388"/>
    <mergeCell ref="A306:B307"/>
    <mergeCell ref="A310:A311"/>
    <mergeCell ref="B310:B311"/>
    <mergeCell ref="C310:D310"/>
    <mergeCell ref="E310:F310"/>
    <mergeCell ref="G310:H310"/>
    <mergeCell ref="I310:J310"/>
    <mergeCell ref="K310:L310"/>
    <mergeCell ref="M310:N310"/>
    <mergeCell ref="A354:Q354"/>
    <mergeCell ref="A328:Q328"/>
    <mergeCell ref="A327:Q327"/>
    <mergeCell ref="A329:Q329"/>
    <mergeCell ref="O318:P318"/>
    <mergeCell ref="E337:F337"/>
    <mergeCell ref="G337:H337"/>
    <mergeCell ref="I337:J337"/>
    <mergeCell ref="K337:L337"/>
    <mergeCell ref="M337:N337"/>
    <mergeCell ref="O337:O338"/>
    <mergeCell ref="P337:P338"/>
    <mergeCell ref="A383:Q383"/>
    <mergeCell ref="G364:H364"/>
    <mergeCell ref="I364:J364"/>
    <mergeCell ref="A359:B359"/>
    <mergeCell ref="A360:B361"/>
    <mergeCell ref="O310:O311"/>
    <mergeCell ref="P310:P311"/>
    <mergeCell ref="Q310:Q311"/>
    <mergeCell ref="Q312:Q318"/>
    <mergeCell ref="A318:N318"/>
    <mergeCell ref="A381:Q381"/>
    <mergeCell ref="Q337:Q338"/>
    <mergeCell ref="A325:Q325"/>
    <mergeCell ref="A330:Q330"/>
    <mergeCell ref="Q339:Q345"/>
    <mergeCell ref="A345:N345"/>
    <mergeCell ref="O345:P345"/>
    <mergeCell ref="A332:B332"/>
    <mergeCell ref="A333:B334"/>
    <mergeCell ref="A337:A338"/>
    <mergeCell ref="B337:B338"/>
    <mergeCell ref="C337:D337"/>
    <mergeCell ref="O418:O419"/>
    <mergeCell ref="P418:P419"/>
    <mergeCell ref="Q418:Q419"/>
    <mergeCell ref="A410:Q410"/>
    <mergeCell ref="A440:B440"/>
    <mergeCell ref="A441:B442"/>
    <mergeCell ref="A409:Q409"/>
    <mergeCell ref="A389:Q389"/>
    <mergeCell ref="A391:A392"/>
    <mergeCell ref="B391:B392"/>
    <mergeCell ref="C391:D391"/>
    <mergeCell ref="O391:O392"/>
    <mergeCell ref="P391:P392"/>
    <mergeCell ref="Q391:Q392"/>
    <mergeCell ref="A408:Q408"/>
    <mergeCell ref="A411:Q411"/>
    <mergeCell ref="A406:Q406"/>
    <mergeCell ref="Q393:Q399"/>
    <mergeCell ref="A399:N399"/>
    <mergeCell ref="O399:P399"/>
    <mergeCell ref="A413:B413"/>
    <mergeCell ref="A414:B415"/>
    <mergeCell ref="A416:Q416"/>
    <mergeCell ref="A433:Q433"/>
    <mergeCell ref="A435:Q435"/>
    <mergeCell ref="A437:Q437"/>
    <mergeCell ref="A438:Q438"/>
    <mergeCell ref="Q445:Q446"/>
    <mergeCell ref="A436:Q436"/>
    <mergeCell ref="Q420:Q426"/>
    <mergeCell ref="A426:N426"/>
    <mergeCell ref="O426:P426"/>
    <mergeCell ref="A443:Q443"/>
    <mergeCell ref="Q447:Q453"/>
    <mergeCell ref="A453:N453"/>
    <mergeCell ref="O453:P453"/>
    <mergeCell ref="G445:H445"/>
    <mergeCell ref="I445:J445"/>
    <mergeCell ref="K445:L445"/>
    <mergeCell ref="M445:N445"/>
    <mergeCell ref="O445:O446"/>
    <mergeCell ref="P445:P446"/>
    <mergeCell ref="A445:A446"/>
    <mergeCell ref="B445:B446"/>
    <mergeCell ref="C445:D445"/>
    <mergeCell ref="E445:F445"/>
    <mergeCell ref="G472:H472"/>
    <mergeCell ref="A460:Q460"/>
    <mergeCell ref="A462:Q462"/>
    <mergeCell ref="A464:Q464"/>
    <mergeCell ref="A465:Q465"/>
    <mergeCell ref="A467:B467"/>
    <mergeCell ref="A57:Q57"/>
    <mergeCell ref="A60:Q60"/>
    <mergeCell ref="A32:Q32"/>
    <mergeCell ref="A33:Q33"/>
    <mergeCell ref="Q96:Q102"/>
    <mergeCell ref="A102:N102"/>
    <mergeCell ref="O102:P102"/>
    <mergeCell ref="A119:Q119"/>
    <mergeCell ref="A84:Q84"/>
    <mergeCell ref="A87:Q87"/>
    <mergeCell ref="A82:Q82"/>
    <mergeCell ref="Q69:Q75"/>
    <mergeCell ref="A75:N75"/>
    <mergeCell ref="O75:P75"/>
    <mergeCell ref="A89:B89"/>
    <mergeCell ref="A90:B91"/>
    <mergeCell ref="A92:Q92"/>
    <mergeCell ref="A112:Q112"/>
    <mergeCell ref="A524:Q524"/>
    <mergeCell ref="A526:A527"/>
    <mergeCell ref="B526:B527"/>
    <mergeCell ref="C526:D526"/>
    <mergeCell ref="A495:B496"/>
    <mergeCell ref="A497:Q497"/>
    <mergeCell ref="A499:A500"/>
    <mergeCell ref="B499:B500"/>
    <mergeCell ref="C499:D499"/>
    <mergeCell ref="E499:F499"/>
    <mergeCell ref="G499:H499"/>
    <mergeCell ref="I499:J499"/>
    <mergeCell ref="K499:L499"/>
    <mergeCell ref="M499:N499"/>
    <mergeCell ref="O499:O500"/>
    <mergeCell ref="P499:P500"/>
    <mergeCell ref="Q499:Q500"/>
    <mergeCell ref="Q501:Q507"/>
    <mergeCell ref="P94:P95"/>
    <mergeCell ref="A116:B116"/>
    <mergeCell ref="A117:B118"/>
    <mergeCell ref="A121:A122"/>
    <mergeCell ref="B121:B122"/>
    <mergeCell ref="C121:D121"/>
    <mergeCell ref="E121:F121"/>
    <mergeCell ref="A109:Q109"/>
    <mergeCell ref="A111:Q111"/>
    <mergeCell ref="A113:Q113"/>
    <mergeCell ref="A114:Q114"/>
    <mergeCell ref="Q121:Q122"/>
    <mergeCell ref="A94:A95"/>
    <mergeCell ref="B94:B95"/>
    <mergeCell ref="C94:D94"/>
    <mergeCell ref="E94:F94"/>
    <mergeCell ref="G94:H94"/>
    <mergeCell ref="I94:J94"/>
    <mergeCell ref="K94:L94"/>
    <mergeCell ref="M94:N94"/>
    <mergeCell ref="O94:O95"/>
    <mergeCell ref="Q94:Q95"/>
    <mergeCell ref="Q123:Q129"/>
    <mergeCell ref="A129:N129"/>
    <mergeCell ref="O129:P129"/>
    <mergeCell ref="G121:H121"/>
    <mergeCell ref="I121:J121"/>
    <mergeCell ref="K121:L121"/>
    <mergeCell ref="M121:N121"/>
    <mergeCell ref="O121:O122"/>
    <mergeCell ref="P121:P122"/>
    <mergeCell ref="A136:Q136"/>
    <mergeCell ref="A138:Q138"/>
    <mergeCell ref="A140:Q140"/>
    <mergeCell ref="A141:Q141"/>
    <mergeCell ref="A143:B143"/>
    <mergeCell ref="A197:B197"/>
    <mergeCell ref="A198:B199"/>
    <mergeCell ref="A200:Q200"/>
    <mergeCell ref="A202:A203"/>
    <mergeCell ref="B202:B203"/>
    <mergeCell ref="C202:D202"/>
    <mergeCell ref="A171:B172"/>
    <mergeCell ref="A173:Q173"/>
    <mergeCell ref="A175:A176"/>
    <mergeCell ref="B175:B176"/>
    <mergeCell ref="C175:D175"/>
    <mergeCell ref="E175:F175"/>
    <mergeCell ref="G175:H175"/>
    <mergeCell ref="I175:J175"/>
    <mergeCell ref="K175:L175"/>
    <mergeCell ref="M175:N175"/>
    <mergeCell ref="O175:O176"/>
    <mergeCell ref="P175:P176"/>
    <mergeCell ref="Q175:Q176"/>
    <mergeCell ref="A224:B224"/>
    <mergeCell ref="A225:B226"/>
    <mergeCell ref="A227:Q227"/>
    <mergeCell ref="A229:A230"/>
    <mergeCell ref="B229:B230"/>
    <mergeCell ref="C229:D229"/>
    <mergeCell ref="E229:F229"/>
    <mergeCell ref="G229:H229"/>
    <mergeCell ref="I229:J229"/>
    <mergeCell ref="K229:L229"/>
    <mergeCell ref="M229:N229"/>
    <mergeCell ref="O229:O230"/>
    <mergeCell ref="A463:Q463"/>
    <mergeCell ref="A490:Q490"/>
    <mergeCell ref="A517:Q517"/>
    <mergeCell ref="A11:Q11"/>
    <mergeCell ref="A38:Q38"/>
    <mergeCell ref="A62:B62"/>
    <mergeCell ref="A63:B64"/>
    <mergeCell ref="A65:Q65"/>
    <mergeCell ref="A67:A68"/>
    <mergeCell ref="B67:B68"/>
    <mergeCell ref="C67:D67"/>
    <mergeCell ref="E67:F67"/>
    <mergeCell ref="G67:H67"/>
    <mergeCell ref="I67:J67"/>
    <mergeCell ref="K67:L67"/>
    <mergeCell ref="M67:N67"/>
    <mergeCell ref="O67:O68"/>
    <mergeCell ref="P67:P68"/>
    <mergeCell ref="Q67:Q68"/>
    <mergeCell ref="A335:Q335"/>
    <mergeCell ref="A298:Q298"/>
    <mergeCell ref="A302:Q302"/>
    <mergeCell ref="A58:Q58"/>
    <mergeCell ref="A139:Q139"/>
    <mergeCell ref="A274:Q274"/>
    <mergeCell ref="A382:Q382"/>
    <mergeCell ref="A305:B305"/>
    <mergeCell ref="A271:Q271"/>
    <mergeCell ref="A273:Q273"/>
    <mergeCell ref="A278:B278"/>
    <mergeCell ref="A279:B280"/>
    <mergeCell ref="A283:A284"/>
    <mergeCell ref="B283:B284"/>
    <mergeCell ref="C283:D283"/>
    <mergeCell ref="E283:F283"/>
    <mergeCell ref="G283:H283"/>
    <mergeCell ref="I283:J283"/>
    <mergeCell ref="K283:L283"/>
    <mergeCell ref="M283:N283"/>
    <mergeCell ref="O283:O284"/>
    <mergeCell ref="P283:P284"/>
    <mergeCell ref="A355:Q355"/>
    <mergeCell ref="A362:Q362"/>
    <mergeCell ref="A356:Q356"/>
    <mergeCell ref="A357:Q357"/>
    <mergeCell ref="A281:Q281"/>
    <mergeCell ref="Q283:Q284"/>
    <mergeCell ref="Q285:Q291"/>
  </mergeCells>
  <phoneticPr fontId="21" type="noConversion"/>
  <hyperlinks>
    <hyperlink ref="B15" r:id="rId1" display="javascript:void(0);"/>
    <hyperlink ref="B16" r:id="rId2" display="javascript:void(0);"/>
    <hyperlink ref="B17" r:id="rId3" display="javascript:void(0);"/>
    <hyperlink ref="B18" r:id="rId4" display="javascript:void(0);"/>
    <hyperlink ref="B19" r:id="rId5" display="javascript:void(0);"/>
    <hyperlink ref="B42" r:id="rId6" display="javascript:void(0);"/>
    <hyperlink ref="B43" r:id="rId7" display="javascript:void(0);"/>
    <hyperlink ref="B44" r:id="rId8" display="javascript:void(0);"/>
    <hyperlink ref="B45" r:id="rId9" display="javascript:void(0);"/>
    <hyperlink ref="B46" r:id="rId10" display="javascript:void(0);"/>
    <hyperlink ref="B69" r:id="rId11" display="javascript:void(0);"/>
    <hyperlink ref="B70" r:id="rId12" display="javascript:void(0);"/>
    <hyperlink ref="B71" r:id="rId13" display="javascript:void(0);"/>
    <hyperlink ref="B72" r:id="rId14" display="javascript:void(0);"/>
    <hyperlink ref="B73" r:id="rId15" display="javascript:void(0);"/>
  </hyperlinks>
  <pageMargins left="0.40364583333333331" right="0.234375" top="0.63802083333333337" bottom="0.53385416666666663" header="0.3" footer="0.3"/>
  <pageSetup paperSize="9" orientation="landscape"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view="pageLayout" topLeftCell="A10" zoomScaleNormal="100" workbookViewId="0">
      <selection activeCell="O18" sqref="O18:O22"/>
    </sheetView>
  </sheetViews>
  <sheetFormatPr defaultRowHeight="15.75" x14ac:dyDescent="0.25"/>
  <cols>
    <col min="1" max="2" width="33.625" customWidth="1"/>
    <col min="3" max="3" width="5.75" customWidth="1"/>
    <col min="4" max="4" width="5.5" customWidth="1"/>
    <col min="5" max="5" width="5.75" customWidth="1"/>
    <col min="6" max="6" width="5.5" customWidth="1"/>
    <col min="7" max="7" width="5.75" hidden="1" customWidth="1"/>
    <col min="8" max="8" width="5.5" hidden="1" customWidth="1"/>
    <col min="9" max="9" width="5.75" hidden="1" customWidth="1"/>
    <col min="10" max="10" width="5.5" hidden="1" customWidth="1"/>
    <col min="11" max="11" width="5.75" customWidth="1"/>
    <col min="12" max="12" width="5.5" customWidth="1"/>
    <col min="13" max="13" width="5.75" customWidth="1"/>
    <col min="14" max="14" width="5.5" customWidth="1"/>
    <col min="15" max="15" width="7.5" customWidth="1"/>
    <col min="16" max="16" width="11.75" customWidth="1"/>
  </cols>
  <sheetData>
    <row r="1" spans="1:17" ht="15.75" customHeight="1" x14ac:dyDescent="0.25">
      <c r="A1" s="72" t="s">
        <v>334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18.75" customHeight="1" x14ac:dyDescent="0.25">
      <c r="A3" s="73" t="s">
        <v>330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18.75" customHeight="1" x14ac:dyDescent="0.25">
      <c r="A4" s="70" t="s">
        <v>379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53"/>
    </row>
    <row r="5" spans="1:17" ht="18.75" customHeight="1" x14ac:dyDescent="0.25">
      <c r="A5" s="73" t="s">
        <v>369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7" ht="18.75" x14ac:dyDescent="0.25">
      <c r="A6" s="80" t="s">
        <v>380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7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7" ht="18.75" x14ac:dyDescent="0.25">
      <c r="A8" s="71" t="s">
        <v>331</v>
      </c>
      <c r="B8" s="71"/>
      <c r="C8" s="71"/>
      <c r="D8" s="71"/>
      <c r="E8" s="71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ht="37.5" customHeight="1" x14ac:dyDescent="0.25">
      <c r="A9" s="71" t="s">
        <v>332</v>
      </c>
      <c r="B9" s="71"/>
      <c r="C9" s="71"/>
      <c r="D9" s="71"/>
      <c r="E9" s="71"/>
      <c r="F9" s="28"/>
      <c r="G9" s="28"/>
      <c r="H9" s="28"/>
      <c r="I9" s="28"/>
      <c r="J9" s="28"/>
      <c r="K9" s="28"/>
      <c r="L9" s="28"/>
      <c r="M9" s="28"/>
      <c r="N9" s="28"/>
      <c r="O9" s="28"/>
    </row>
    <row r="11" spans="1:17" ht="47.25" customHeight="1" x14ac:dyDescent="0.25">
      <c r="A11" s="75" t="s">
        <v>371</v>
      </c>
      <c r="B11" s="91" t="s">
        <v>372</v>
      </c>
      <c r="C11" s="74" t="s">
        <v>348</v>
      </c>
      <c r="D11" s="74"/>
      <c r="E11" s="74" t="s">
        <v>341</v>
      </c>
      <c r="F11" s="74"/>
      <c r="G11" s="74" t="s">
        <v>342</v>
      </c>
      <c r="H11" s="74"/>
      <c r="I11" s="74" t="s">
        <v>343</v>
      </c>
      <c r="J11" s="74"/>
      <c r="K11" s="74" t="s">
        <v>344</v>
      </c>
      <c r="L11" s="74"/>
      <c r="M11" s="74" t="s">
        <v>376</v>
      </c>
      <c r="N11" s="74"/>
      <c r="O11" s="76" t="s">
        <v>345</v>
      </c>
      <c r="P11" s="77" t="s">
        <v>336</v>
      </c>
    </row>
    <row r="12" spans="1:17" ht="16.5" x14ac:dyDescent="0.25">
      <c r="A12" s="75"/>
      <c r="B12" s="92"/>
      <c r="C12" s="30" t="s">
        <v>339</v>
      </c>
      <c r="D12" s="31" t="s">
        <v>15</v>
      </c>
      <c r="E12" s="30" t="s">
        <v>339</v>
      </c>
      <c r="F12" s="31" t="s">
        <v>15</v>
      </c>
      <c r="G12" s="30" t="s">
        <v>339</v>
      </c>
      <c r="H12" s="31" t="s">
        <v>15</v>
      </c>
      <c r="I12" s="30" t="s">
        <v>339</v>
      </c>
      <c r="J12" s="31" t="s">
        <v>15</v>
      </c>
      <c r="K12" s="30" t="s">
        <v>339</v>
      </c>
      <c r="L12" s="31" t="s">
        <v>15</v>
      </c>
      <c r="M12" s="30" t="s">
        <v>339</v>
      </c>
      <c r="N12" s="31" t="s">
        <v>15</v>
      </c>
      <c r="O12" s="76"/>
      <c r="P12" s="78"/>
    </row>
    <row r="13" spans="1:17" ht="15" customHeight="1" x14ac:dyDescent="0.25">
      <c r="A13" s="58" t="s">
        <v>387</v>
      </c>
      <c r="B13" s="52" t="s">
        <v>403</v>
      </c>
      <c r="C13" s="39">
        <v>172</v>
      </c>
      <c r="D13" s="41">
        <v>3</v>
      </c>
      <c r="E13" s="39">
        <v>25</v>
      </c>
      <c r="F13" s="41">
        <v>29</v>
      </c>
      <c r="G13" s="39"/>
      <c r="H13" s="39"/>
      <c r="I13" s="39"/>
      <c r="J13" s="39"/>
      <c r="K13" s="39">
        <v>17.2</v>
      </c>
      <c r="L13" s="41">
        <v>9</v>
      </c>
      <c r="M13" s="39">
        <v>3.38</v>
      </c>
      <c r="N13" s="41">
        <v>28</v>
      </c>
      <c r="O13" s="42">
        <v>69</v>
      </c>
      <c r="P13" s="40">
        <v>8</v>
      </c>
    </row>
    <row r="14" spans="1:17" ht="15" customHeight="1" x14ac:dyDescent="0.25">
      <c r="A14" s="58" t="s">
        <v>391</v>
      </c>
      <c r="B14" s="52" t="s">
        <v>403</v>
      </c>
      <c r="C14" s="39">
        <v>175</v>
      </c>
      <c r="D14" s="41">
        <v>4</v>
      </c>
      <c r="E14" s="39">
        <v>24</v>
      </c>
      <c r="F14" s="41">
        <v>27</v>
      </c>
      <c r="G14" s="39"/>
      <c r="H14" s="39"/>
      <c r="I14" s="39"/>
      <c r="J14" s="39"/>
      <c r="K14" s="39">
        <v>17.100000000000001</v>
      </c>
      <c r="L14" s="41">
        <v>10</v>
      </c>
      <c r="M14" s="39">
        <v>3.41</v>
      </c>
      <c r="N14" s="41">
        <v>25</v>
      </c>
      <c r="O14" s="42">
        <v>66</v>
      </c>
      <c r="P14" s="40">
        <v>9</v>
      </c>
    </row>
    <row r="15" spans="1:17" ht="15" customHeight="1" x14ac:dyDescent="0.25">
      <c r="A15" s="58" t="s">
        <v>388</v>
      </c>
      <c r="B15" s="52" t="s">
        <v>403</v>
      </c>
      <c r="C15" s="39">
        <v>165</v>
      </c>
      <c r="D15" s="41">
        <v>1</v>
      </c>
      <c r="E15" s="39">
        <v>26</v>
      </c>
      <c r="F15" s="41">
        <v>31</v>
      </c>
      <c r="G15" s="39"/>
      <c r="H15" s="39"/>
      <c r="I15" s="39"/>
      <c r="J15" s="39"/>
      <c r="K15" s="39">
        <v>16.8</v>
      </c>
      <c r="L15" s="41">
        <v>13</v>
      </c>
      <c r="M15" s="39">
        <v>3.39</v>
      </c>
      <c r="N15" s="41">
        <v>29</v>
      </c>
      <c r="O15" s="42">
        <v>74</v>
      </c>
      <c r="P15" s="40">
        <v>6</v>
      </c>
    </row>
    <row r="16" spans="1:17" ht="15" customHeight="1" x14ac:dyDescent="0.25">
      <c r="A16" s="58" t="s">
        <v>392</v>
      </c>
      <c r="B16" s="52" t="s">
        <v>403</v>
      </c>
      <c r="C16" s="39">
        <v>180</v>
      </c>
      <c r="D16" s="41">
        <v>6</v>
      </c>
      <c r="E16" s="39">
        <v>37</v>
      </c>
      <c r="F16" s="41">
        <v>55</v>
      </c>
      <c r="G16" s="39"/>
      <c r="H16" s="39"/>
      <c r="I16" s="39"/>
      <c r="J16" s="39"/>
      <c r="K16" s="39">
        <v>16.600000000000001</v>
      </c>
      <c r="L16" s="41">
        <v>15</v>
      </c>
      <c r="M16" s="39">
        <v>3.34</v>
      </c>
      <c r="N16" s="41">
        <v>34</v>
      </c>
      <c r="O16" s="42">
        <v>110</v>
      </c>
      <c r="P16" s="40">
        <v>2</v>
      </c>
    </row>
    <row r="17" spans="1:16" ht="15" customHeight="1" x14ac:dyDescent="0.25">
      <c r="A17" s="58" t="s">
        <v>393</v>
      </c>
      <c r="B17" s="52" t="s">
        <v>403</v>
      </c>
      <c r="C17" s="39">
        <v>165</v>
      </c>
      <c r="D17" s="41">
        <v>1</v>
      </c>
      <c r="E17" s="39">
        <v>27</v>
      </c>
      <c r="F17" s="41">
        <v>33</v>
      </c>
      <c r="G17" s="39"/>
      <c r="H17" s="39"/>
      <c r="I17" s="39"/>
      <c r="J17" s="39"/>
      <c r="K17" s="62">
        <v>17</v>
      </c>
      <c r="L17" s="41">
        <v>11</v>
      </c>
      <c r="M17" s="39">
        <v>3.41</v>
      </c>
      <c r="N17" s="41">
        <v>25</v>
      </c>
      <c r="O17" s="42">
        <v>70</v>
      </c>
      <c r="P17" s="40">
        <v>7</v>
      </c>
    </row>
    <row r="18" spans="1:16" ht="15" customHeight="1" x14ac:dyDescent="0.25">
      <c r="A18" s="58" t="s">
        <v>394</v>
      </c>
      <c r="B18" s="59" t="s">
        <v>404</v>
      </c>
      <c r="C18" s="39">
        <v>168</v>
      </c>
      <c r="D18" s="41">
        <v>2</v>
      </c>
      <c r="E18" s="39">
        <v>28</v>
      </c>
      <c r="F18" s="41">
        <v>35</v>
      </c>
      <c r="G18" s="39"/>
      <c r="H18" s="39"/>
      <c r="I18" s="39"/>
      <c r="J18" s="39"/>
      <c r="K18" s="39">
        <v>17.3</v>
      </c>
      <c r="L18" s="41">
        <v>8</v>
      </c>
      <c r="M18" s="39">
        <v>3.48</v>
      </c>
      <c r="N18" s="41">
        <v>16</v>
      </c>
      <c r="O18" s="42">
        <v>61</v>
      </c>
      <c r="P18" s="40">
        <v>10</v>
      </c>
    </row>
    <row r="19" spans="1:16" ht="15" customHeight="1" x14ac:dyDescent="0.25">
      <c r="A19" s="58" t="s">
        <v>389</v>
      </c>
      <c r="B19" s="59" t="s">
        <v>404</v>
      </c>
      <c r="C19" s="39">
        <v>183</v>
      </c>
      <c r="D19" s="41">
        <v>7</v>
      </c>
      <c r="E19" s="39">
        <v>37</v>
      </c>
      <c r="F19" s="41">
        <v>55</v>
      </c>
      <c r="G19" s="39"/>
      <c r="H19" s="39"/>
      <c r="I19" s="39"/>
      <c r="J19" s="39"/>
      <c r="K19" s="39">
        <v>17.2</v>
      </c>
      <c r="L19" s="41">
        <v>9</v>
      </c>
      <c r="M19" s="39">
        <v>3.44</v>
      </c>
      <c r="N19" s="41">
        <v>21</v>
      </c>
      <c r="O19" s="42">
        <v>92</v>
      </c>
      <c r="P19" s="40">
        <v>3</v>
      </c>
    </row>
    <row r="20" spans="1:16" ht="15" customHeight="1" x14ac:dyDescent="0.25">
      <c r="A20" s="58" t="s">
        <v>390</v>
      </c>
      <c r="B20" s="59" t="s">
        <v>404</v>
      </c>
      <c r="C20" s="39">
        <v>181</v>
      </c>
      <c r="D20" s="41">
        <v>6</v>
      </c>
      <c r="E20" s="39">
        <v>32</v>
      </c>
      <c r="F20" s="41">
        <v>43</v>
      </c>
      <c r="G20" s="39"/>
      <c r="H20" s="39"/>
      <c r="I20" s="39"/>
      <c r="J20" s="39"/>
      <c r="K20" s="62" t="s">
        <v>406</v>
      </c>
      <c r="L20" s="41">
        <v>11</v>
      </c>
      <c r="M20" s="39">
        <v>3.41</v>
      </c>
      <c r="N20" s="41">
        <v>25</v>
      </c>
      <c r="O20" s="42">
        <v>85</v>
      </c>
      <c r="P20" s="40">
        <v>4</v>
      </c>
    </row>
    <row r="21" spans="1:16" ht="15" customHeight="1" x14ac:dyDescent="0.25">
      <c r="A21" s="58" t="s">
        <v>395</v>
      </c>
      <c r="B21" s="59" t="s">
        <v>404</v>
      </c>
      <c r="C21" s="39">
        <v>177</v>
      </c>
      <c r="D21" s="41">
        <v>5</v>
      </c>
      <c r="E21" s="39">
        <v>30</v>
      </c>
      <c r="F21" s="41">
        <v>39</v>
      </c>
      <c r="G21" s="39"/>
      <c r="H21" s="39"/>
      <c r="I21" s="39"/>
      <c r="J21" s="39"/>
      <c r="K21" s="62" t="s">
        <v>405</v>
      </c>
      <c r="L21" s="41">
        <v>9</v>
      </c>
      <c r="M21" s="39">
        <v>3.36</v>
      </c>
      <c r="N21" s="41">
        <v>31</v>
      </c>
      <c r="O21" s="42">
        <v>84</v>
      </c>
      <c r="P21" s="40">
        <v>5</v>
      </c>
    </row>
    <row r="22" spans="1:16" ht="15" customHeight="1" x14ac:dyDescent="0.25">
      <c r="A22" s="61" t="s">
        <v>396</v>
      </c>
      <c r="B22" s="59" t="s">
        <v>404</v>
      </c>
      <c r="C22" s="39">
        <v>175</v>
      </c>
      <c r="D22" s="41">
        <v>4</v>
      </c>
      <c r="E22" s="39">
        <v>43</v>
      </c>
      <c r="F22" s="41">
        <v>70</v>
      </c>
      <c r="G22" s="39"/>
      <c r="H22" s="39"/>
      <c r="I22" s="39"/>
      <c r="J22" s="39"/>
      <c r="K22" s="39">
        <v>16.5</v>
      </c>
      <c r="L22" s="41">
        <v>16</v>
      </c>
      <c r="M22" s="39">
        <v>3.31</v>
      </c>
      <c r="N22" s="41">
        <v>37</v>
      </c>
      <c r="O22" s="42">
        <v>127</v>
      </c>
      <c r="P22" s="40">
        <v>1</v>
      </c>
    </row>
    <row r="23" spans="1:16" ht="15" customHeight="1" x14ac:dyDescent="0.25">
      <c r="A23" s="60"/>
      <c r="B23" s="52"/>
      <c r="C23" s="39"/>
      <c r="D23" s="41"/>
      <c r="E23" s="39"/>
      <c r="F23" s="41"/>
      <c r="G23" s="39"/>
      <c r="H23" s="39"/>
      <c r="I23" s="39"/>
      <c r="J23" s="39"/>
      <c r="K23" s="39"/>
      <c r="L23" s="41"/>
      <c r="M23" s="39"/>
      <c r="N23" s="41"/>
      <c r="O23" s="42"/>
      <c r="P23" s="40"/>
    </row>
    <row r="24" spans="1:16" ht="15" customHeight="1" x14ac:dyDescent="0.25">
      <c r="A24" s="52"/>
      <c r="B24" s="52"/>
      <c r="C24" s="39"/>
      <c r="D24" s="41"/>
      <c r="E24" s="39"/>
      <c r="F24" s="41"/>
      <c r="G24" s="39"/>
      <c r="H24" s="39"/>
      <c r="I24" s="39"/>
      <c r="J24" s="39"/>
      <c r="K24" s="39"/>
      <c r="L24" s="41"/>
      <c r="M24" s="39"/>
      <c r="N24" s="41"/>
      <c r="O24" s="42"/>
      <c r="P24" s="40"/>
    </row>
    <row r="25" spans="1:16" ht="15" customHeight="1" x14ac:dyDescent="0.25">
      <c r="A25" s="52"/>
      <c r="B25" s="52"/>
      <c r="C25" s="39"/>
      <c r="D25" s="41"/>
      <c r="E25" s="39"/>
      <c r="F25" s="41"/>
      <c r="G25" s="39"/>
      <c r="H25" s="39"/>
      <c r="I25" s="39"/>
      <c r="J25" s="39"/>
      <c r="K25" s="39"/>
      <c r="L25" s="41"/>
      <c r="M25" s="39"/>
      <c r="N25" s="41"/>
      <c r="O25" s="42"/>
      <c r="P25" s="40"/>
    </row>
    <row r="26" spans="1:16" ht="15" customHeight="1" x14ac:dyDescent="0.25">
      <c r="A26" s="52"/>
      <c r="B26" s="52"/>
      <c r="C26" s="39"/>
      <c r="D26" s="41"/>
      <c r="E26" s="39"/>
      <c r="F26" s="41"/>
      <c r="G26" s="39"/>
      <c r="H26" s="39"/>
      <c r="I26" s="39"/>
      <c r="J26" s="39"/>
      <c r="K26" s="39"/>
      <c r="L26" s="41"/>
      <c r="M26" s="39"/>
      <c r="N26" s="41"/>
      <c r="O26" s="42"/>
      <c r="P26" s="40"/>
    </row>
    <row r="27" spans="1:16" ht="15" customHeight="1" x14ac:dyDescent="0.25">
      <c r="A27" s="52"/>
      <c r="B27" s="52"/>
      <c r="C27" s="39"/>
      <c r="D27" s="41"/>
      <c r="E27" s="39"/>
      <c r="F27" s="41"/>
      <c r="G27" s="39"/>
      <c r="H27" s="39"/>
      <c r="I27" s="39"/>
      <c r="J27" s="39"/>
      <c r="K27" s="39"/>
      <c r="L27" s="41"/>
      <c r="M27" s="39"/>
      <c r="N27" s="41"/>
      <c r="O27" s="42"/>
      <c r="P27" s="40"/>
    </row>
    <row r="28" spans="1:16" ht="15" customHeight="1" x14ac:dyDescent="0.25">
      <c r="A28" s="52"/>
      <c r="B28" s="52"/>
      <c r="C28" s="39"/>
      <c r="D28" s="41"/>
      <c r="E28" s="39"/>
      <c r="F28" s="41"/>
      <c r="G28" s="39"/>
      <c r="H28" s="39"/>
      <c r="I28" s="39"/>
      <c r="J28" s="39"/>
      <c r="K28" s="39"/>
      <c r="L28" s="41"/>
      <c r="M28" s="39"/>
      <c r="N28" s="41"/>
      <c r="O28" s="42"/>
      <c r="P28" s="40"/>
    </row>
    <row r="29" spans="1:16" ht="15" customHeight="1" x14ac:dyDescent="0.25">
      <c r="A29" s="52"/>
      <c r="B29" s="52"/>
      <c r="C29" s="39"/>
      <c r="D29" s="41"/>
      <c r="E29" s="39"/>
      <c r="F29" s="41"/>
      <c r="G29" s="39"/>
      <c r="H29" s="39"/>
      <c r="I29" s="39"/>
      <c r="J29" s="39"/>
      <c r="K29" s="39"/>
      <c r="L29" s="41"/>
      <c r="M29" s="39"/>
      <c r="N29" s="41"/>
      <c r="O29" s="42"/>
      <c r="P29" s="40"/>
    </row>
    <row r="30" spans="1:16" ht="15" customHeight="1" x14ac:dyDescent="0.25">
      <c r="A30" s="52"/>
      <c r="B30" s="52"/>
      <c r="C30" s="39"/>
      <c r="D30" s="41"/>
      <c r="E30" s="39"/>
      <c r="F30" s="41"/>
      <c r="G30" s="39"/>
      <c r="H30" s="39"/>
      <c r="I30" s="39"/>
      <c r="J30" s="39"/>
      <c r="K30" s="39"/>
      <c r="L30" s="41"/>
      <c r="M30" s="39"/>
      <c r="N30" s="41"/>
      <c r="O30" s="42"/>
      <c r="P30" s="40"/>
    </row>
    <row r="31" spans="1:16" ht="15" customHeight="1" x14ac:dyDescent="0.25">
      <c r="A31" s="52"/>
      <c r="B31" s="52"/>
      <c r="C31" s="39"/>
      <c r="D31" s="41"/>
      <c r="E31" s="39"/>
      <c r="F31" s="41"/>
      <c r="G31" s="39"/>
      <c r="H31" s="39"/>
      <c r="I31" s="39"/>
      <c r="J31" s="39"/>
      <c r="K31" s="39"/>
      <c r="L31" s="41"/>
      <c r="M31" s="39"/>
      <c r="N31" s="41"/>
      <c r="O31" s="42"/>
      <c r="P31" s="40"/>
    </row>
    <row r="32" spans="1:16" ht="15" customHeight="1" x14ac:dyDescent="0.25">
      <c r="A32" s="52"/>
      <c r="B32" s="52"/>
      <c r="C32" s="39"/>
      <c r="D32" s="41"/>
      <c r="E32" s="39"/>
      <c r="F32" s="41"/>
      <c r="G32" s="39"/>
      <c r="H32" s="39"/>
      <c r="I32" s="39"/>
      <c r="J32" s="39"/>
      <c r="K32" s="39"/>
      <c r="L32" s="41"/>
      <c r="M32" s="39"/>
      <c r="N32" s="41"/>
      <c r="O32" s="42"/>
      <c r="P32" s="40"/>
    </row>
    <row r="33" spans="1:16" ht="15" customHeight="1" x14ac:dyDescent="0.25">
      <c r="A33" s="52"/>
      <c r="B33" s="52"/>
      <c r="C33" s="39"/>
      <c r="D33" s="41"/>
      <c r="E33" s="39"/>
      <c r="F33" s="41"/>
      <c r="G33" s="39"/>
      <c r="H33" s="39"/>
      <c r="I33" s="39"/>
      <c r="J33" s="39"/>
      <c r="K33" s="39"/>
      <c r="L33" s="41"/>
      <c r="M33" s="39"/>
      <c r="N33" s="41"/>
      <c r="O33" s="42"/>
      <c r="P33" s="40"/>
    </row>
    <row r="34" spans="1:16" ht="15" customHeight="1" x14ac:dyDescent="0.25">
      <c r="A34" s="52"/>
      <c r="B34" s="52"/>
      <c r="C34" s="39"/>
      <c r="D34" s="41"/>
      <c r="E34" s="39"/>
      <c r="F34" s="41"/>
      <c r="G34" s="39"/>
      <c r="H34" s="39"/>
      <c r="I34" s="39"/>
      <c r="J34" s="39"/>
      <c r="K34" s="39"/>
      <c r="L34" s="41"/>
      <c r="M34" s="39"/>
      <c r="N34" s="41"/>
      <c r="O34" s="42"/>
      <c r="P34" s="40"/>
    </row>
    <row r="35" spans="1:16" ht="15" customHeight="1" x14ac:dyDescent="0.25">
      <c r="A35" s="52"/>
      <c r="B35" s="52"/>
      <c r="C35" s="39"/>
      <c r="D35" s="41"/>
      <c r="E35" s="39"/>
      <c r="F35" s="41"/>
      <c r="G35" s="39"/>
      <c r="H35" s="39"/>
      <c r="I35" s="39"/>
      <c r="J35" s="39"/>
      <c r="K35" s="39"/>
      <c r="L35" s="41"/>
      <c r="M35" s="39"/>
      <c r="N35" s="41"/>
      <c r="O35" s="42"/>
      <c r="P35" s="40"/>
    </row>
    <row r="36" spans="1:16" ht="15" customHeight="1" x14ac:dyDescent="0.25">
      <c r="A36" s="52"/>
      <c r="B36" s="52"/>
      <c r="C36" s="39"/>
      <c r="D36" s="41"/>
      <c r="E36" s="39"/>
      <c r="F36" s="41"/>
      <c r="G36" s="39"/>
      <c r="H36" s="39"/>
      <c r="I36" s="39"/>
      <c r="J36" s="39"/>
      <c r="K36" s="39"/>
      <c r="L36" s="41"/>
      <c r="M36" s="39"/>
      <c r="N36" s="41"/>
      <c r="O36" s="42"/>
      <c r="P36" s="40"/>
    </row>
    <row r="37" spans="1:16" ht="15" customHeight="1" x14ac:dyDescent="0.25">
      <c r="A37" s="52"/>
      <c r="B37" s="52"/>
      <c r="C37" s="39"/>
      <c r="D37" s="41"/>
      <c r="E37" s="39"/>
      <c r="F37" s="41"/>
      <c r="G37" s="39"/>
      <c r="H37" s="39"/>
      <c r="I37" s="39"/>
      <c r="J37" s="39"/>
      <c r="K37" s="39"/>
      <c r="L37" s="41"/>
      <c r="M37" s="39"/>
      <c r="N37" s="41"/>
      <c r="O37" s="42"/>
      <c r="P37" s="40"/>
    </row>
    <row r="38" spans="1:16" ht="15" customHeight="1" x14ac:dyDescent="0.25">
      <c r="A38" s="52"/>
      <c r="B38" s="52"/>
      <c r="C38" s="39"/>
      <c r="D38" s="41"/>
      <c r="E38" s="39"/>
      <c r="F38" s="41"/>
      <c r="G38" s="39"/>
      <c r="H38" s="39"/>
      <c r="I38" s="39"/>
      <c r="J38" s="39"/>
      <c r="K38" s="39"/>
      <c r="L38" s="41"/>
      <c r="M38" s="39"/>
      <c r="N38" s="41"/>
      <c r="O38" s="42"/>
      <c r="P38" s="40"/>
    </row>
    <row r="39" spans="1:16" ht="15" customHeight="1" x14ac:dyDescent="0.25">
      <c r="A39" s="52"/>
      <c r="B39" s="52"/>
      <c r="C39" s="39"/>
      <c r="D39" s="41"/>
      <c r="E39" s="39"/>
      <c r="F39" s="41"/>
      <c r="G39" s="39"/>
      <c r="H39" s="39"/>
      <c r="I39" s="39"/>
      <c r="J39" s="39"/>
      <c r="K39" s="39"/>
      <c r="L39" s="41"/>
      <c r="M39" s="39"/>
      <c r="N39" s="41"/>
      <c r="O39" s="42"/>
      <c r="P39" s="40"/>
    </row>
    <row r="40" spans="1:16" ht="15" customHeight="1" x14ac:dyDescent="0.25">
      <c r="A40" s="52"/>
      <c r="B40" s="52"/>
      <c r="C40" s="39"/>
      <c r="D40" s="41"/>
      <c r="E40" s="39"/>
      <c r="F40" s="41"/>
      <c r="G40" s="39"/>
      <c r="H40" s="39"/>
      <c r="I40" s="39"/>
      <c r="J40" s="39"/>
      <c r="K40" s="39"/>
      <c r="L40" s="41"/>
      <c r="M40" s="39"/>
      <c r="N40" s="41"/>
      <c r="O40" s="42"/>
      <c r="P40" s="40"/>
    </row>
    <row r="41" spans="1:16" ht="15" customHeight="1" x14ac:dyDescent="0.25">
      <c r="A41" s="52"/>
      <c r="B41" s="52"/>
      <c r="C41" s="39"/>
      <c r="D41" s="41"/>
      <c r="E41" s="39"/>
      <c r="F41" s="41"/>
      <c r="G41" s="39"/>
      <c r="H41" s="39"/>
      <c r="I41" s="39"/>
      <c r="J41" s="39"/>
      <c r="K41" s="39"/>
      <c r="L41" s="41"/>
      <c r="M41" s="39"/>
      <c r="N41" s="41"/>
      <c r="O41" s="42"/>
      <c r="P41" s="40"/>
    </row>
    <row r="42" spans="1:16" ht="15" customHeight="1" x14ac:dyDescent="0.25">
      <c r="A42" s="52"/>
      <c r="B42" s="52"/>
      <c r="C42" s="39"/>
      <c r="D42" s="41"/>
      <c r="E42" s="39"/>
      <c r="F42" s="41"/>
      <c r="G42" s="39"/>
      <c r="H42" s="39"/>
      <c r="I42" s="39"/>
      <c r="J42" s="39"/>
      <c r="K42" s="39"/>
      <c r="L42" s="41"/>
      <c r="M42" s="39"/>
      <c r="N42" s="41"/>
      <c r="O42" s="42"/>
      <c r="P42" s="40"/>
    </row>
    <row r="43" spans="1:16" ht="15" customHeight="1" x14ac:dyDescent="0.25">
      <c r="A43" s="52"/>
      <c r="B43" s="52"/>
      <c r="C43" s="39"/>
      <c r="D43" s="41"/>
      <c r="E43" s="39"/>
      <c r="F43" s="41"/>
      <c r="G43" s="39"/>
      <c r="H43" s="39"/>
      <c r="I43" s="39"/>
      <c r="J43" s="39"/>
      <c r="K43" s="39"/>
      <c r="L43" s="41"/>
      <c r="M43" s="39"/>
      <c r="N43" s="41"/>
      <c r="O43" s="42"/>
      <c r="P43" s="40"/>
    </row>
    <row r="44" spans="1:16" ht="15" customHeight="1" x14ac:dyDescent="0.25">
      <c r="A44" s="52"/>
      <c r="B44" s="52"/>
      <c r="C44" s="39"/>
      <c r="D44" s="41"/>
      <c r="E44" s="39"/>
      <c r="F44" s="41"/>
      <c r="G44" s="39"/>
      <c r="H44" s="39"/>
      <c r="I44" s="39"/>
      <c r="J44" s="39"/>
      <c r="K44" s="39"/>
      <c r="L44" s="41"/>
      <c r="M44" s="39"/>
      <c r="N44" s="41"/>
      <c r="O44" s="42"/>
      <c r="P44" s="40"/>
    </row>
    <row r="45" spans="1:16" ht="15" customHeight="1" x14ac:dyDescent="0.25">
      <c r="A45" s="52"/>
      <c r="B45" s="52"/>
      <c r="C45" s="39"/>
      <c r="D45" s="41"/>
      <c r="E45" s="39"/>
      <c r="F45" s="41"/>
      <c r="G45" s="39"/>
      <c r="H45" s="39"/>
      <c r="I45" s="39"/>
      <c r="J45" s="39"/>
      <c r="K45" s="39"/>
      <c r="L45" s="41"/>
      <c r="M45" s="39"/>
      <c r="N45" s="41"/>
      <c r="O45" s="42"/>
      <c r="P45" s="40"/>
    </row>
    <row r="46" spans="1:16" ht="15" customHeight="1" x14ac:dyDescent="0.25">
      <c r="A46" s="52"/>
      <c r="B46" s="52"/>
      <c r="C46" s="39"/>
      <c r="D46" s="41"/>
      <c r="E46" s="39"/>
      <c r="F46" s="41"/>
      <c r="G46" s="39"/>
      <c r="H46" s="39"/>
      <c r="I46" s="39"/>
      <c r="J46" s="39"/>
      <c r="K46" s="39"/>
      <c r="L46" s="41"/>
      <c r="M46" s="39"/>
      <c r="N46" s="41"/>
      <c r="O46" s="42"/>
      <c r="P46" s="40"/>
    </row>
    <row r="47" spans="1:16" ht="15" customHeight="1" x14ac:dyDescent="0.25">
      <c r="A47" s="52"/>
      <c r="B47" s="52"/>
      <c r="C47" s="39"/>
      <c r="D47" s="41"/>
      <c r="E47" s="39"/>
      <c r="F47" s="41"/>
      <c r="G47" s="39"/>
      <c r="H47" s="39"/>
      <c r="I47" s="39"/>
      <c r="J47" s="39"/>
      <c r="K47" s="39"/>
      <c r="L47" s="41"/>
      <c r="M47" s="39"/>
      <c r="N47" s="41"/>
      <c r="O47" s="42"/>
      <c r="P47" s="40"/>
    </row>
    <row r="48" spans="1:16" ht="15" customHeight="1" x14ac:dyDescent="0.25">
      <c r="A48" s="52"/>
      <c r="B48" s="52"/>
      <c r="C48" s="39"/>
      <c r="D48" s="41"/>
      <c r="E48" s="39"/>
      <c r="F48" s="41"/>
      <c r="G48" s="39"/>
      <c r="H48" s="39"/>
      <c r="I48" s="39"/>
      <c r="J48" s="39"/>
      <c r="K48" s="39"/>
      <c r="L48" s="41"/>
      <c r="M48" s="39"/>
      <c r="N48" s="41"/>
      <c r="O48" s="42"/>
      <c r="P48" s="40"/>
    </row>
    <row r="49" spans="1:16" ht="15" customHeight="1" x14ac:dyDescent="0.25">
      <c r="A49" s="52"/>
      <c r="B49" s="52"/>
      <c r="C49" s="39"/>
      <c r="D49" s="41"/>
      <c r="E49" s="39"/>
      <c r="F49" s="41"/>
      <c r="G49" s="39"/>
      <c r="H49" s="39"/>
      <c r="I49" s="39"/>
      <c r="J49" s="39"/>
      <c r="K49" s="39"/>
      <c r="L49" s="41"/>
      <c r="M49" s="39"/>
      <c r="N49" s="41"/>
      <c r="O49" s="42"/>
      <c r="P49" s="40"/>
    </row>
    <row r="50" spans="1:16" ht="15" customHeight="1" x14ac:dyDescent="0.25">
      <c r="A50" s="52"/>
      <c r="B50" s="52"/>
      <c r="C50" s="39"/>
      <c r="D50" s="41"/>
      <c r="E50" s="39"/>
      <c r="F50" s="41"/>
      <c r="G50" s="39"/>
      <c r="H50" s="39"/>
      <c r="I50" s="39"/>
      <c r="J50" s="39"/>
      <c r="K50" s="39"/>
      <c r="L50" s="41"/>
      <c r="M50" s="39"/>
      <c r="N50" s="41"/>
      <c r="O50" s="42"/>
      <c r="P50" s="40"/>
    </row>
    <row r="51" spans="1:16" ht="15" customHeight="1" x14ac:dyDescent="0.25">
      <c r="A51" s="52"/>
      <c r="B51" s="52"/>
      <c r="C51" s="39"/>
      <c r="D51" s="41"/>
      <c r="E51" s="39"/>
      <c r="F51" s="41"/>
      <c r="G51" s="39"/>
      <c r="H51" s="39"/>
      <c r="I51" s="39"/>
      <c r="J51" s="39"/>
      <c r="K51" s="39"/>
      <c r="L51" s="41"/>
      <c r="M51" s="39"/>
      <c r="N51" s="41"/>
      <c r="O51" s="42"/>
      <c r="P51" s="40"/>
    </row>
    <row r="52" spans="1:16" ht="15" customHeight="1" x14ac:dyDescent="0.25">
      <c r="A52" s="52"/>
      <c r="B52" s="52"/>
      <c r="C52" s="39"/>
      <c r="D52" s="41"/>
      <c r="E52" s="39"/>
      <c r="F52" s="41"/>
      <c r="G52" s="39"/>
      <c r="H52" s="39"/>
      <c r="I52" s="39"/>
      <c r="J52" s="39"/>
      <c r="K52" s="39"/>
      <c r="L52" s="41"/>
      <c r="M52" s="39"/>
      <c r="N52" s="41"/>
      <c r="O52" s="42"/>
      <c r="P52" s="40"/>
    </row>
    <row r="53" spans="1:16" ht="15" customHeight="1" x14ac:dyDescent="0.25">
      <c r="A53" s="52"/>
      <c r="B53" s="52"/>
      <c r="C53" s="39"/>
      <c r="D53" s="41"/>
      <c r="E53" s="39"/>
      <c r="F53" s="41"/>
      <c r="G53" s="39"/>
      <c r="H53" s="39"/>
      <c r="I53" s="39"/>
      <c r="J53" s="39"/>
      <c r="K53" s="39"/>
      <c r="L53" s="41"/>
      <c r="M53" s="39"/>
      <c r="N53" s="41"/>
      <c r="O53" s="42"/>
      <c r="P53" s="40"/>
    </row>
    <row r="54" spans="1:16" ht="15" customHeight="1" x14ac:dyDescent="0.25">
      <c r="A54" s="52"/>
      <c r="B54" s="52"/>
      <c r="C54" s="39"/>
      <c r="D54" s="41"/>
      <c r="E54" s="39"/>
      <c r="F54" s="41"/>
      <c r="G54" s="39"/>
      <c r="H54" s="39"/>
      <c r="I54" s="39"/>
      <c r="J54" s="39"/>
      <c r="K54" s="39"/>
      <c r="L54" s="41"/>
      <c r="M54" s="39"/>
      <c r="N54" s="41"/>
      <c r="O54" s="42"/>
      <c r="P54" s="40"/>
    </row>
    <row r="55" spans="1:16" ht="15" customHeight="1" x14ac:dyDescent="0.25">
      <c r="A55" s="52"/>
      <c r="B55" s="52"/>
      <c r="C55" s="39"/>
      <c r="D55" s="41"/>
      <c r="E55" s="39"/>
      <c r="F55" s="41"/>
      <c r="G55" s="39"/>
      <c r="H55" s="39"/>
      <c r="I55" s="39"/>
      <c r="J55" s="39"/>
      <c r="K55" s="39"/>
      <c r="L55" s="41"/>
      <c r="M55" s="39"/>
      <c r="N55" s="41"/>
      <c r="O55" s="42"/>
      <c r="P55" s="40"/>
    </row>
    <row r="56" spans="1:16" ht="15" customHeight="1" x14ac:dyDescent="0.25">
      <c r="A56" s="52"/>
      <c r="B56" s="52"/>
      <c r="C56" s="39"/>
      <c r="D56" s="41"/>
      <c r="E56" s="39"/>
      <c r="F56" s="41"/>
      <c r="G56" s="39"/>
      <c r="H56" s="39"/>
      <c r="I56" s="39"/>
      <c r="J56" s="39"/>
      <c r="K56" s="39"/>
      <c r="L56" s="41"/>
      <c r="M56" s="39"/>
      <c r="N56" s="41"/>
      <c r="O56" s="42"/>
      <c r="P56" s="40"/>
    </row>
    <row r="57" spans="1:16" ht="15" customHeight="1" x14ac:dyDescent="0.25">
      <c r="A57" s="52"/>
      <c r="B57" s="52"/>
      <c r="C57" s="39"/>
      <c r="D57" s="41"/>
      <c r="E57" s="39"/>
      <c r="F57" s="41"/>
      <c r="G57" s="39"/>
      <c r="H57" s="39"/>
      <c r="I57" s="39"/>
      <c r="J57" s="39"/>
      <c r="K57" s="39"/>
      <c r="L57" s="41"/>
      <c r="M57" s="39"/>
      <c r="N57" s="41"/>
      <c r="O57" s="42"/>
      <c r="P57" s="40"/>
    </row>
    <row r="58" spans="1:16" ht="15" customHeight="1" x14ac:dyDescent="0.25">
      <c r="A58" s="52"/>
      <c r="B58" s="52"/>
      <c r="C58" s="39"/>
      <c r="D58" s="41"/>
      <c r="E58" s="39"/>
      <c r="F58" s="41"/>
      <c r="G58" s="39"/>
      <c r="H58" s="39"/>
      <c r="I58" s="39"/>
      <c r="J58" s="39"/>
      <c r="K58" s="39"/>
      <c r="L58" s="41"/>
      <c r="M58" s="39"/>
      <c r="N58" s="41"/>
      <c r="O58" s="42"/>
      <c r="P58" s="40"/>
    </row>
    <row r="59" spans="1:16" ht="15" customHeight="1" x14ac:dyDescent="0.25">
      <c r="A59" s="52"/>
      <c r="B59" s="52"/>
      <c r="C59" s="39"/>
      <c r="D59" s="41"/>
      <c r="E59" s="39"/>
      <c r="F59" s="41"/>
      <c r="G59" s="39"/>
      <c r="H59" s="39"/>
      <c r="I59" s="39"/>
      <c r="J59" s="39"/>
      <c r="K59" s="39"/>
      <c r="L59" s="41"/>
      <c r="M59" s="39"/>
      <c r="N59" s="41"/>
      <c r="O59" s="42"/>
      <c r="P59" s="40"/>
    </row>
    <row r="60" spans="1:16" ht="15" customHeight="1" x14ac:dyDescent="0.25">
      <c r="A60" s="52"/>
      <c r="B60" s="52"/>
      <c r="C60" s="39"/>
      <c r="D60" s="41"/>
      <c r="E60" s="39"/>
      <c r="F60" s="41"/>
      <c r="G60" s="39"/>
      <c r="H60" s="39"/>
      <c r="I60" s="39"/>
      <c r="J60" s="39"/>
      <c r="K60" s="39"/>
      <c r="L60" s="41"/>
      <c r="M60" s="39"/>
      <c r="N60" s="41"/>
      <c r="O60" s="42"/>
      <c r="P60" s="40"/>
    </row>
    <row r="61" spans="1:16" ht="15" customHeight="1" x14ac:dyDescent="0.25">
      <c r="A61" s="52"/>
      <c r="B61" s="52"/>
      <c r="C61" s="39"/>
      <c r="D61" s="41"/>
      <c r="E61" s="39"/>
      <c r="F61" s="41"/>
      <c r="G61" s="39"/>
      <c r="H61" s="39"/>
      <c r="I61" s="39"/>
      <c r="J61" s="39"/>
      <c r="K61" s="39"/>
      <c r="L61" s="41"/>
      <c r="M61" s="39"/>
      <c r="N61" s="41"/>
      <c r="O61" s="42"/>
      <c r="P61" s="40"/>
    </row>
    <row r="62" spans="1:16" ht="15" customHeight="1" x14ac:dyDescent="0.25">
      <c r="A62" s="52"/>
      <c r="B62" s="52"/>
      <c r="C62" s="39"/>
      <c r="D62" s="41"/>
      <c r="E62" s="39"/>
      <c r="F62" s="41"/>
      <c r="G62" s="39"/>
      <c r="H62" s="39"/>
      <c r="I62" s="39"/>
      <c r="J62" s="39"/>
      <c r="K62" s="39"/>
      <c r="L62" s="41"/>
      <c r="M62" s="39"/>
      <c r="N62" s="41"/>
      <c r="O62" s="42"/>
      <c r="P62" s="40"/>
    </row>
    <row r="63" spans="1:16" ht="15" customHeight="1" x14ac:dyDescent="0.25">
      <c r="A63" s="52"/>
      <c r="B63" s="52"/>
      <c r="C63" s="39"/>
      <c r="D63" s="41"/>
      <c r="E63" s="39"/>
      <c r="F63" s="41"/>
      <c r="G63" s="39"/>
      <c r="H63" s="39"/>
      <c r="I63" s="39"/>
      <c r="J63" s="39"/>
      <c r="K63" s="39"/>
      <c r="L63" s="41"/>
      <c r="M63" s="39"/>
      <c r="N63" s="41"/>
      <c r="O63" s="42"/>
      <c r="P63" s="40"/>
    </row>
    <row r="64" spans="1:16" ht="15" customHeight="1" x14ac:dyDescent="0.25">
      <c r="A64" s="52"/>
      <c r="B64" s="52"/>
      <c r="C64" s="39"/>
      <c r="D64" s="41"/>
      <c r="E64" s="39"/>
      <c r="F64" s="41"/>
      <c r="G64" s="39"/>
      <c r="H64" s="39"/>
      <c r="I64" s="39"/>
      <c r="J64" s="39"/>
      <c r="K64" s="39"/>
      <c r="L64" s="41"/>
      <c r="M64" s="39"/>
      <c r="N64" s="41"/>
      <c r="O64" s="42"/>
      <c r="P64" s="40"/>
    </row>
    <row r="65" spans="1:16" ht="15" customHeight="1" x14ac:dyDescent="0.25">
      <c r="A65" s="52"/>
      <c r="B65" s="52"/>
      <c r="C65" s="39"/>
      <c r="D65" s="41"/>
      <c r="E65" s="39"/>
      <c r="F65" s="41"/>
      <c r="G65" s="39"/>
      <c r="H65" s="39"/>
      <c r="I65" s="39"/>
      <c r="J65" s="39"/>
      <c r="K65" s="39"/>
      <c r="L65" s="41"/>
      <c r="M65" s="39"/>
      <c r="N65" s="41"/>
      <c r="O65" s="42"/>
      <c r="P65" s="40"/>
    </row>
    <row r="66" spans="1:16" ht="15" customHeight="1" x14ac:dyDescent="0.25">
      <c r="A66" s="52"/>
      <c r="B66" s="52"/>
      <c r="C66" s="39"/>
      <c r="D66" s="41"/>
      <c r="E66" s="39"/>
      <c r="F66" s="41"/>
      <c r="G66" s="39"/>
      <c r="H66" s="39"/>
      <c r="I66" s="39"/>
      <c r="J66" s="39"/>
      <c r="K66" s="39"/>
      <c r="L66" s="41"/>
      <c r="M66" s="39"/>
      <c r="N66" s="41"/>
      <c r="O66" s="42"/>
      <c r="P66" s="40"/>
    </row>
    <row r="67" spans="1:16" ht="15" customHeight="1" x14ac:dyDescent="0.25">
      <c r="A67" s="52"/>
      <c r="B67" s="52"/>
      <c r="C67" s="39"/>
      <c r="D67" s="41"/>
      <c r="E67" s="39"/>
      <c r="F67" s="41"/>
      <c r="G67" s="39"/>
      <c r="H67" s="39"/>
      <c r="I67" s="39"/>
      <c r="J67" s="39"/>
      <c r="K67" s="39"/>
      <c r="L67" s="41"/>
      <c r="M67" s="39"/>
      <c r="N67" s="41"/>
      <c r="O67" s="42"/>
      <c r="P67" s="40"/>
    </row>
    <row r="68" spans="1:16" ht="15" customHeight="1" x14ac:dyDescent="0.25">
      <c r="A68" s="52"/>
      <c r="B68" s="52"/>
      <c r="C68" s="39"/>
      <c r="D68" s="41"/>
      <c r="E68" s="39"/>
      <c r="F68" s="41"/>
      <c r="G68" s="39"/>
      <c r="H68" s="39"/>
      <c r="I68" s="39"/>
      <c r="J68" s="39"/>
      <c r="K68" s="39"/>
      <c r="L68" s="41"/>
      <c r="M68" s="39"/>
      <c r="N68" s="41"/>
      <c r="O68" s="42"/>
      <c r="P68" s="40"/>
    </row>
    <row r="69" spans="1:16" ht="15" customHeight="1" x14ac:dyDescent="0.25">
      <c r="A69" s="52"/>
      <c r="B69" s="52"/>
      <c r="C69" s="39"/>
      <c r="D69" s="41"/>
      <c r="E69" s="39"/>
      <c r="F69" s="41"/>
      <c r="G69" s="39"/>
      <c r="H69" s="39"/>
      <c r="I69" s="39"/>
      <c r="J69" s="39"/>
      <c r="K69" s="39"/>
      <c r="L69" s="41"/>
      <c r="M69" s="39"/>
      <c r="N69" s="41"/>
      <c r="O69" s="42"/>
      <c r="P69" s="40"/>
    </row>
    <row r="70" spans="1:16" ht="15" customHeight="1" x14ac:dyDescent="0.25">
      <c r="A70" s="52"/>
      <c r="B70" s="52"/>
      <c r="C70" s="39"/>
      <c r="D70" s="41"/>
      <c r="E70" s="39"/>
      <c r="F70" s="41"/>
      <c r="G70" s="39"/>
      <c r="H70" s="39"/>
      <c r="I70" s="39"/>
      <c r="J70" s="39"/>
      <c r="K70" s="39"/>
      <c r="L70" s="41"/>
      <c r="M70" s="39"/>
      <c r="N70" s="41"/>
      <c r="O70" s="42"/>
      <c r="P70" s="40"/>
    </row>
    <row r="71" spans="1:16" ht="15" customHeight="1" x14ac:dyDescent="0.25">
      <c r="A71" s="52"/>
      <c r="B71" s="52"/>
      <c r="C71" s="39"/>
      <c r="D71" s="41"/>
      <c r="E71" s="39"/>
      <c r="F71" s="41"/>
      <c r="G71" s="39"/>
      <c r="H71" s="39"/>
      <c r="I71" s="39"/>
      <c r="J71" s="39"/>
      <c r="K71" s="39"/>
      <c r="L71" s="41"/>
      <c r="M71" s="39"/>
      <c r="N71" s="41"/>
      <c r="O71" s="42"/>
      <c r="P71" s="40"/>
    </row>
    <row r="72" spans="1:16" ht="15" customHeight="1" x14ac:dyDescent="0.25">
      <c r="A72" s="52"/>
      <c r="B72" s="52"/>
      <c r="C72" s="39"/>
      <c r="D72" s="41"/>
      <c r="E72" s="39"/>
      <c r="F72" s="41"/>
      <c r="G72" s="39"/>
      <c r="H72" s="39"/>
      <c r="I72" s="39"/>
      <c r="J72" s="39"/>
      <c r="K72" s="39"/>
      <c r="L72" s="41"/>
      <c r="M72" s="39"/>
      <c r="N72" s="41"/>
      <c r="O72" s="42"/>
      <c r="P72" s="40"/>
    </row>
    <row r="73" spans="1:16" ht="15" customHeight="1" x14ac:dyDescent="0.25">
      <c r="A73" s="52"/>
      <c r="B73" s="52"/>
      <c r="C73" s="39"/>
      <c r="D73" s="41"/>
      <c r="E73" s="39"/>
      <c r="F73" s="41"/>
      <c r="G73" s="39"/>
      <c r="H73" s="39"/>
      <c r="I73" s="39"/>
      <c r="J73" s="39"/>
      <c r="K73" s="39"/>
      <c r="L73" s="41"/>
      <c r="M73" s="39"/>
      <c r="N73" s="41"/>
      <c r="O73" s="42"/>
      <c r="P73" s="40"/>
    </row>
    <row r="74" spans="1:16" ht="15" customHeight="1" x14ac:dyDescent="0.25">
      <c r="A74" s="52"/>
      <c r="B74" s="52"/>
      <c r="C74" s="39"/>
      <c r="D74" s="41"/>
      <c r="E74" s="39"/>
      <c r="F74" s="41"/>
      <c r="G74" s="39"/>
      <c r="H74" s="39"/>
      <c r="I74" s="39"/>
      <c r="J74" s="39"/>
      <c r="K74" s="39"/>
      <c r="L74" s="41"/>
      <c r="M74" s="39"/>
      <c r="N74" s="41"/>
      <c r="O74" s="42"/>
      <c r="P74" s="40"/>
    </row>
    <row r="75" spans="1:16" ht="15" customHeight="1" x14ac:dyDescent="0.25">
      <c r="A75" s="52"/>
      <c r="B75" s="52"/>
      <c r="C75" s="39"/>
      <c r="D75" s="41"/>
      <c r="E75" s="39"/>
      <c r="F75" s="41"/>
      <c r="G75" s="39"/>
      <c r="H75" s="39"/>
      <c r="I75" s="39"/>
      <c r="J75" s="39"/>
      <c r="K75" s="39"/>
      <c r="L75" s="41"/>
      <c r="M75" s="39"/>
      <c r="N75" s="41"/>
      <c r="O75" s="42"/>
      <c r="P75" s="40"/>
    </row>
    <row r="76" spans="1:16" ht="15" customHeight="1" x14ac:dyDescent="0.25">
      <c r="A76" s="52"/>
      <c r="B76" s="52"/>
      <c r="C76" s="39"/>
      <c r="D76" s="41"/>
      <c r="E76" s="39"/>
      <c r="F76" s="41"/>
      <c r="G76" s="39"/>
      <c r="H76" s="39"/>
      <c r="I76" s="39"/>
      <c r="J76" s="39"/>
      <c r="K76" s="39"/>
      <c r="L76" s="41"/>
      <c r="M76" s="39"/>
      <c r="N76" s="41"/>
      <c r="O76" s="42"/>
      <c r="P76" s="40"/>
    </row>
    <row r="77" spans="1:16" ht="15" customHeight="1" x14ac:dyDescent="0.25">
      <c r="A77" s="52"/>
      <c r="B77" s="52"/>
      <c r="C77" s="39"/>
      <c r="D77" s="41"/>
      <c r="E77" s="39"/>
      <c r="F77" s="41"/>
      <c r="G77" s="39"/>
      <c r="H77" s="39"/>
      <c r="I77" s="39"/>
      <c r="J77" s="39"/>
      <c r="K77" s="39"/>
      <c r="L77" s="41"/>
      <c r="M77" s="39"/>
      <c r="N77" s="41"/>
      <c r="O77" s="42"/>
      <c r="P77" s="40"/>
    </row>
    <row r="78" spans="1:16" ht="15" customHeight="1" x14ac:dyDescent="0.25">
      <c r="A78" s="52"/>
      <c r="B78" s="52"/>
      <c r="C78" s="39"/>
      <c r="D78" s="41"/>
      <c r="E78" s="39"/>
      <c r="F78" s="41"/>
      <c r="G78" s="39"/>
      <c r="H78" s="39"/>
      <c r="I78" s="39"/>
      <c r="J78" s="39"/>
      <c r="K78" s="39"/>
      <c r="L78" s="41"/>
      <c r="M78" s="39"/>
      <c r="N78" s="41"/>
      <c r="O78" s="42"/>
      <c r="P78" s="40"/>
    </row>
    <row r="79" spans="1:16" ht="15" customHeight="1" x14ac:dyDescent="0.25">
      <c r="A79" s="52"/>
      <c r="B79" s="52"/>
      <c r="C79" s="39"/>
      <c r="D79" s="41"/>
      <c r="E79" s="39"/>
      <c r="F79" s="41"/>
      <c r="G79" s="39"/>
      <c r="H79" s="39"/>
      <c r="I79" s="39"/>
      <c r="J79" s="39"/>
      <c r="K79" s="39"/>
      <c r="L79" s="41"/>
      <c r="M79" s="39"/>
      <c r="N79" s="41"/>
      <c r="O79" s="42"/>
      <c r="P79" s="40"/>
    </row>
    <row r="80" spans="1:16" ht="15" customHeight="1" x14ac:dyDescent="0.25">
      <c r="A80" s="52"/>
      <c r="B80" s="52"/>
      <c r="C80" s="39"/>
      <c r="D80" s="41"/>
      <c r="E80" s="39"/>
      <c r="F80" s="41"/>
      <c r="G80" s="39"/>
      <c r="H80" s="39"/>
      <c r="I80" s="39"/>
      <c r="J80" s="39"/>
      <c r="K80" s="39"/>
      <c r="L80" s="41"/>
      <c r="M80" s="39"/>
      <c r="N80" s="41"/>
      <c r="O80" s="42"/>
      <c r="P80" s="40"/>
    </row>
    <row r="81" spans="1:16" ht="15" customHeight="1" x14ac:dyDescent="0.25">
      <c r="A81" s="52"/>
      <c r="B81" s="52"/>
      <c r="C81" s="39"/>
      <c r="D81" s="41"/>
      <c r="E81" s="39"/>
      <c r="F81" s="41"/>
      <c r="G81" s="39"/>
      <c r="H81" s="39"/>
      <c r="I81" s="39"/>
      <c r="J81" s="39"/>
      <c r="K81" s="39"/>
      <c r="L81" s="41"/>
      <c r="M81" s="39"/>
      <c r="N81" s="41"/>
      <c r="O81" s="42"/>
      <c r="P81" s="40"/>
    </row>
    <row r="82" spans="1:16" ht="15" customHeight="1" x14ac:dyDescent="0.25">
      <c r="A82" s="52"/>
      <c r="B82" s="52"/>
      <c r="C82" s="39"/>
      <c r="D82" s="41"/>
      <c r="E82" s="39"/>
      <c r="F82" s="41"/>
      <c r="G82" s="39"/>
      <c r="H82" s="39"/>
      <c r="I82" s="39"/>
      <c r="J82" s="39"/>
      <c r="K82" s="39"/>
      <c r="L82" s="41"/>
      <c r="M82" s="39"/>
      <c r="N82" s="41"/>
      <c r="O82" s="42"/>
      <c r="P82" s="40"/>
    </row>
    <row r="83" spans="1:16" ht="15" customHeight="1" x14ac:dyDescent="0.25">
      <c r="A83" s="52"/>
      <c r="B83" s="52"/>
      <c r="C83" s="39"/>
      <c r="D83" s="41"/>
      <c r="E83" s="39"/>
      <c r="F83" s="41"/>
      <c r="G83" s="39"/>
      <c r="H83" s="39"/>
      <c r="I83" s="39"/>
      <c r="J83" s="39"/>
      <c r="K83" s="39"/>
      <c r="L83" s="41"/>
      <c r="M83" s="39"/>
      <c r="N83" s="41"/>
      <c r="O83" s="42"/>
      <c r="P83" s="40"/>
    </row>
    <row r="84" spans="1:16" ht="15" customHeight="1" x14ac:dyDescent="0.25">
      <c r="A84" s="52"/>
      <c r="B84" s="52"/>
      <c r="C84" s="39"/>
      <c r="D84" s="41"/>
      <c r="E84" s="39"/>
      <c r="F84" s="41"/>
      <c r="G84" s="39"/>
      <c r="H84" s="39"/>
      <c r="I84" s="39"/>
      <c r="J84" s="39"/>
      <c r="K84" s="39"/>
      <c r="L84" s="41"/>
      <c r="M84" s="39"/>
      <c r="N84" s="41"/>
      <c r="O84" s="42"/>
      <c r="P84" s="40"/>
    </row>
    <row r="85" spans="1:16" ht="16.5" x14ac:dyDescent="0.25">
      <c r="A85" s="52"/>
      <c r="B85" s="52"/>
      <c r="C85" s="39"/>
      <c r="D85" s="41"/>
      <c r="E85" s="39"/>
      <c r="F85" s="41"/>
      <c r="G85" s="39"/>
      <c r="H85" s="39"/>
      <c r="I85" s="39"/>
      <c r="J85" s="39"/>
      <c r="K85" s="39"/>
      <c r="L85" s="41"/>
      <c r="M85" s="39"/>
      <c r="N85" s="41"/>
      <c r="O85" s="42"/>
      <c r="P85" s="40"/>
    </row>
    <row r="86" spans="1:16" ht="16.5" x14ac:dyDescent="0.25">
      <c r="A86" s="52"/>
      <c r="B86" s="52"/>
      <c r="C86" s="39"/>
      <c r="D86" s="41"/>
      <c r="E86" s="39"/>
      <c r="F86" s="41"/>
      <c r="G86" s="39"/>
      <c r="H86" s="39"/>
      <c r="I86" s="39"/>
      <c r="J86" s="39"/>
      <c r="K86" s="39"/>
      <c r="L86" s="41"/>
      <c r="M86" s="39"/>
      <c r="N86" s="41"/>
      <c r="O86" s="42"/>
      <c r="P86" s="40"/>
    </row>
    <row r="87" spans="1:16" ht="16.5" x14ac:dyDescent="0.25">
      <c r="A87" s="52"/>
      <c r="B87" s="52"/>
      <c r="C87" s="39"/>
      <c r="D87" s="41"/>
      <c r="E87" s="39"/>
      <c r="F87" s="41"/>
      <c r="G87" s="39"/>
      <c r="H87" s="39"/>
      <c r="I87" s="39"/>
      <c r="J87" s="39"/>
      <c r="K87" s="39"/>
      <c r="L87" s="41"/>
      <c r="M87" s="39"/>
      <c r="N87" s="41"/>
      <c r="O87" s="42"/>
      <c r="P87" s="40"/>
    </row>
    <row r="88" spans="1:16" ht="16.5" x14ac:dyDescent="0.25">
      <c r="A88" s="52"/>
      <c r="B88" s="52"/>
      <c r="C88" s="39"/>
      <c r="D88" s="41"/>
      <c r="E88" s="39"/>
      <c r="F88" s="41"/>
      <c r="G88" s="39"/>
      <c r="H88" s="39"/>
      <c r="I88" s="39"/>
      <c r="J88" s="39"/>
      <c r="K88" s="39"/>
      <c r="L88" s="41"/>
      <c r="M88" s="39"/>
      <c r="N88" s="41"/>
      <c r="O88" s="42"/>
      <c r="P88" s="40"/>
    </row>
    <row r="89" spans="1:16" ht="16.5" x14ac:dyDescent="0.25">
      <c r="A89" s="52"/>
      <c r="B89" s="52"/>
      <c r="C89" s="39"/>
      <c r="D89" s="41"/>
      <c r="E89" s="39"/>
      <c r="F89" s="41"/>
      <c r="G89" s="39"/>
      <c r="H89" s="39"/>
      <c r="I89" s="39"/>
      <c r="J89" s="39"/>
      <c r="K89" s="39"/>
      <c r="L89" s="41"/>
      <c r="M89" s="39"/>
      <c r="N89" s="41"/>
      <c r="O89" s="42"/>
      <c r="P89" s="40"/>
    </row>
    <row r="90" spans="1:16" ht="16.5" x14ac:dyDescent="0.25">
      <c r="A90" s="52"/>
      <c r="B90" s="52"/>
      <c r="C90" s="39"/>
      <c r="D90" s="41"/>
      <c r="E90" s="39"/>
      <c r="F90" s="41"/>
      <c r="G90" s="39"/>
      <c r="H90" s="39"/>
      <c r="I90" s="39"/>
      <c r="J90" s="39"/>
      <c r="K90" s="39"/>
      <c r="L90" s="41"/>
      <c r="M90" s="39"/>
      <c r="N90" s="41"/>
      <c r="O90" s="42"/>
      <c r="P90" s="40"/>
    </row>
    <row r="91" spans="1:16" ht="16.5" x14ac:dyDescent="0.25">
      <c r="A91" s="52"/>
      <c r="B91" s="52"/>
      <c r="C91" s="39"/>
      <c r="D91" s="41"/>
      <c r="E91" s="39"/>
      <c r="F91" s="41"/>
      <c r="G91" s="39"/>
      <c r="H91" s="39"/>
      <c r="I91" s="39"/>
      <c r="J91" s="39"/>
      <c r="K91" s="39"/>
      <c r="L91" s="41"/>
      <c r="M91" s="39"/>
      <c r="N91" s="41"/>
      <c r="O91" s="42"/>
      <c r="P91" s="40"/>
    </row>
    <row r="92" spans="1:16" ht="16.5" x14ac:dyDescent="0.25">
      <c r="A92" s="52"/>
      <c r="B92" s="52"/>
      <c r="C92" s="39"/>
      <c r="D92" s="41"/>
      <c r="E92" s="39"/>
      <c r="F92" s="41"/>
      <c r="G92" s="39"/>
      <c r="H92" s="39"/>
      <c r="I92" s="39"/>
      <c r="J92" s="39"/>
      <c r="K92" s="39"/>
      <c r="L92" s="41"/>
      <c r="M92" s="39"/>
      <c r="N92" s="41"/>
      <c r="O92" s="42"/>
      <c r="P92" s="40"/>
    </row>
    <row r="93" spans="1:16" ht="16.5" x14ac:dyDescent="0.25">
      <c r="A93" s="52"/>
      <c r="B93" s="52"/>
      <c r="C93" s="39"/>
      <c r="D93" s="41"/>
      <c r="E93" s="39"/>
      <c r="F93" s="41"/>
      <c r="G93" s="39"/>
      <c r="H93" s="39"/>
      <c r="I93" s="39"/>
      <c r="J93" s="39"/>
      <c r="K93" s="39"/>
      <c r="L93" s="41"/>
      <c r="M93" s="39"/>
      <c r="N93" s="41"/>
      <c r="O93" s="42"/>
      <c r="P93" s="40"/>
    </row>
    <row r="94" spans="1:16" ht="16.5" x14ac:dyDescent="0.25">
      <c r="A94" s="52"/>
      <c r="B94" s="52"/>
      <c r="C94" s="39"/>
      <c r="D94" s="41"/>
      <c r="E94" s="39"/>
      <c r="F94" s="41"/>
      <c r="G94" s="39"/>
      <c r="H94" s="39"/>
      <c r="I94" s="39"/>
      <c r="J94" s="39"/>
      <c r="K94" s="39"/>
      <c r="L94" s="41"/>
      <c r="M94" s="39"/>
      <c r="N94" s="41"/>
      <c r="O94" s="42"/>
      <c r="P94" s="40"/>
    </row>
    <row r="95" spans="1:16" ht="16.5" x14ac:dyDescent="0.25">
      <c r="A95" s="52"/>
      <c r="B95" s="52"/>
      <c r="C95" s="39"/>
      <c r="D95" s="41"/>
      <c r="E95" s="39"/>
      <c r="F95" s="41"/>
      <c r="G95" s="39"/>
      <c r="H95" s="39"/>
      <c r="I95" s="39"/>
      <c r="J95" s="39"/>
      <c r="K95" s="39"/>
      <c r="L95" s="41"/>
      <c r="M95" s="39"/>
      <c r="N95" s="41"/>
      <c r="O95" s="42"/>
      <c r="P95" s="40"/>
    </row>
    <row r="96" spans="1:16" ht="16.5" x14ac:dyDescent="0.25">
      <c r="A96" s="52"/>
      <c r="B96" s="52"/>
      <c r="C96" s="39"/>
      <c r="D96" s="41"/>
      <c r="E96" s="39"/>
      <c r="F96" s="41"/>
      <c r="G96" s="39"/>
      <c r="H96" s="39"/>
      <c r="I96" s="39"/>
      <c r="J96" s="39"/>
      <c r="K96" s="39"/>
      <c r="L96" s="41"/>
      <c r="M96" s="39"/>
      <c r="N96" s="41"/>
      <c r="O96" s="42"/>
      <c r="P96" s="40"/>
    </row>
    <row r="97" spans="1:16" ht="16.5" x14ac:dyDescent="0.25">
      <c r="A97" s="52"/>
      <c r="B97" s="52"/>
      <c r="C97" s="39"/>
      <c r="D97" s="41"/>
      <c r="E97" s="39"/>
      <c r="F97" s="41"/>
      <c r="G97" s="39"/>
      <c r="H97" s="39"/>
      <c r="I97" s="39"/>
      <c r="J97" s="39"/>
      <c r="K97" s="39"/>
      <c r="L97" s="41"/>
      <c r="M97" s="39"/>
      <c r="N97" s="41"/>
      <c r="O97" s="42"/>
      <c r="P97" s="40"/>
    </row>
    <row r="98" spans="1:16" ht="16.5" x14ac:dyDescent="0.25">
      <c r="A98" s="52"/>
      <c r="B98" s="52"/>
      <c r="C98" s="39"/>
      <c r="D98" s="41"/>
      <c r="E98" s="39"/>
      <c r="F98" s="41"/>
      <c r="G98" s="39"/>
      <c r="H98" s="39"/>
      <c r="I98" s="39"/>
      <c r="J98" s="39"/>
      <c r="K98" s="39"/>
      <c r="L98" s="41"/>
      <c r="M98" s="39"/>
      <c r="N98" s="41"/>
      <c r="O98" s="42"/>
      <c r="P98" s="40"/>
    </row>
    <row r="99" spans="1:16" ht="16.5" x14ac:dyDescent="0.25">
      <c r="A99" s="52"/>
      <c r="B99" s="52"/>
      <c r="C99" s="39"/>
      <c r="D99" s="41"/>
      <c r="E99" s="39"/>
      <c r="F99" s="41"/>
      <c r="G99" s="39"/>
      <c r="H99" s="39"/>
      <c r="I99" s="39"/>
      <c r="J99" s="39"/>
      <c r="K99" s="39"/>
      <c r="L99" s="41"/>
      <c r="M99" s="39"/>
      <c r="N99" s="41"/>
      <c r="O99" s="42"/>
      <c r="P99" s="40"/>
    </row>
    <row r="100" spans="1:16" ht="16.5" x14ac:dyDescent="0.25">
      <c r="A100" s="52"/>
      <c r="B100" s="52"/>
      <c r="C100" s="39"/>
      <c r="D100" s="41"/>
      <c r="E100" s="39"/>
      <c r="F100" s="41"/>
      <c r="G100" s="39"/>
      <c r="H100" s="39"/>
      <c r="I100" s="39"/>
      <c r="J100" s="39"/>
      <c r="K100" s="39"/>
      <c r="L100" s="41"/>
      <c r="M100" s="39"/>
      <c r="N100" s="41"/>
      <c r="O100" s="42"/>
      <c r="P100" s="40"/>
    </row>
    <row r="101" spans="1:16" ht="16.5" x14ac:dyDescent="0.25">
      <c r="A101" s="52"/>
      <c r="B101" s="52"/>
      <c r="C101" s="39"/>
      <c r="D101" s="41"/>
      <c r="E101" s="39"/>
      <c r="F101" s="41"/>
      <c r="G101" s="39"/>
      <c r="H101" s="39"/>
      <c r="I101" s="39"/>
      <c r="J101" s="39"/>
      <c r="K101" s="39"/>
      <c r="L101" s="41"/>
      <c r="M101" s="39"/>
      <c r="N101" s="41"/>
      <c r="O101" s="42"/>
      <c r="P101" s="40"/>
    </row>
    <row r="102" spans="1:16" ht="16.5" x14ac:dyDescent="0.25">
      <c r="A102" s="52"/>
      <c r="B102" s="52"/>
      <c r="C102" s="39"/>
      <c r="D102" s="41"/>
      <c r="E102" s="39"/>
      <c r="F102" s="41"/>
      <c r="G102" s="39"/>
      <c r="H102" s="39"/>
      <c r="I102" s="39"/>
      <c r="J102" s="39"/>
      <c r="K102" s="39"/>
      <c r="L102" s="41"/>
      <c r="M102" s="39"/>
      <c r="N102" s="41"/>
      <c r="O102" s="42"/>
      <c r="P102" s="40"/>
    </row>
    <row r="103" spans="1:16" ht="16.5" x14ac:dyDescent="0.25">
      <c r="A103" s="52"/>
      <c r="B103" s="52"/>
      <c r="C103" s="39"/>
      <c r="D103" s="41"/>
      <c r="E103" s="39"/>
      <c r="F103" s="41"/>
      <c r="G103" s="39"/>
      <c r="H103" s="39"/>
      <c r="I103" s="39"/>
      <c r="J103" s="39"/>
      <c r="K103" s="39"/>
      <c r="L103" s="41"/>
      <c r="M103" s="39"/>
      <c r="N103" s="41"/>
      <c r="O103" s="42"/>
      <c r="P103" s="40"/>
    </row>
    <row r="104" spans="1:16" ht="16.5" x14ac:dyDescent="0.25">
      <c r="A104" s="52"/>
      <c r="B104" s="52"/>
      <c r="C104" s="39"/>
      <c r="D104" s="41"/>
      <c r="E104" s="39"/>
      <c r="F104" s="41"/>
      <c r="G104" s="39"/>
      <c r="H104" s="39"/>
      <c r="I104" s="39"/>
      <c r="J104" s="39"/>
      <c r="K104" s="39"/>
      <c r="L104" s="41"/>
      <c r="M104" s="39"/>
      <c r="N104" s="41"/>
      <c r="O104" s="42"/>
      <c r="P104" s="40"/>
    </row>
    <row r="105" spans="1:16" ht="16.5" x14ac:dyDescent="0.25">
      <c r="A105" s="52"/>
      <c r="B105" s="52"/>
      <c r="C105" s="39"/>
      <c r="D105" s="41"/>
      <c r="E105" s="39"/>
      <c r="F105" s="41"/>
      <c r="G105" s="39"/>
      <c r="H105" s="39"/>
      <c r="I105" s="39"/>
      <c r="J105" s="39"/>
      <c r="K105" s="39"/>
      <c r="L105" s="41"/>
      <c r="M105" s="39"/>
      <c r="N105" s="41"/>
      <c r="O105" s="42"/>
      <c r="P105" s="40"/>
    </row>
    <row r="106" spans="1:16" ht="16.5" x14ac:dyDescent="0.25">
      <c r="A106" s="52"/>
      <c r="B106" s="52"/>
      <c r="C106" s="39"/>
      <c r="D106" s="41"/>
      <c r="E106" s="39"/>
      <c r="F106" s="41"/>
      <c r="G106" s="39"/>
      <c r="H106" s="39"/>
      <c r="I106" s="39"/>
      <c r="J106" s="39"/>
      <c r="K106" s="39"/>
      <c r="L106" s="41"/>
      <c r="M106" s="39"/>
      <c r="N106" s="41"/>
      <c r="O106" s="42"/>
      <c r="P106" s="40"/>
    </row>
    <row r="107" spans="1:16" ht="16.5" x14ac:dyDescent="0.25">
      <c r="A107" s="52"/>
      <c r="B107" s="52"/>
      <c r="C107" s="39"/>
      <c r="D107" s="41"/>
      <c r="E107" s="39"/>
      <c r="F107" s="41"/>
      <c r="G107" s="39"/>
      <c r="H107" s="39"/>
      <c r="I107" s="39"/>
      <c r="J107" s="39"/>
      <c r="K107" s="39"/>
      <c r="L107" s="41"/>
      <c r="M107" s="39"/>
      <c r="N107" s="41"/>
      <c r="O107" s="42"/>
      <c r="P107" s="40"/>
    </row>
    <row r="108" spans="1:16" ht="16.5" x14ac:dyDescent="0.25">
      <c r="A108" s="52"/>
      <c r="B108" s="52"/>
      <c r="C108" s="39"/>
      <c r="D108" s="41"/>
      <c r="E108" s="39"/>
      <c r="F108" s="41"/>
      <c r="G108" s="39"/>
      <c r="H108" s="39"/>
      <c r="I108" s="39"/>
      <c r="J108" s="39"/>
      <c r="K108" s="39"/>
      <c r="L108" s="41"/>
      <c r="M108" s="39"/>
      <c r="N108" s="41"/>
      <c r="O108" s="42"/>
      <c r="P108" s="40"/>
    </row>
    <row r="109" spans="1:16" ht="16.5" x14ac:dyDescent="0.25">
      <c r="A109" s="52"/>
      <c r="B109" s="52"/>
      <c r="C109" s="39"/>
      <c r="D109" s="41"/>
      <c r="E109" s="39"/>
      <c r="F109" s="41"/>
      <c r="G109" s="39"/>
      <c r="H109" s="39"/>
      <c r="I109" s="39"/>
      <c r="J109" s="39"/>
      <c r="K109" s="39"/>
      <c r="L109" s="41"/>
      <c r="M109" s="39"/>
      <c r="N109" s="41"/>
      <c r="O109" s="42"/>
      <c r="P109" s="40"/>
    </row>
    <row r="110" spans="1:16" ht="16.5" x14ac:dyDescent="0.25">
      <c r="A110" s="52"/>
      <c r="B110" s="52"/>
      <c r="C110" s="39"/>
      <c r="D110" s="41"/>
      <c r="E110" s="39"/>
      <c r="F110" s="41"/>
      <c r="G110" s="39"/>
      <c r="H110" s="39"/>
      <c r="I110" s="39"/>
      <c r="J110" s="39"/>
      <c r="K110" s="39"/>
      <c r="L110" s="41"/>
      <c r="M110" s="39"/>
      <c r="N110" s="41"/>
      <c r="O110" s="42"/>
      <c r="P110" s="40"/>
    </row>
    <row r="111" spans="1:16" ht="16.5" x14ac:dyDescent="0.25">
      <c r="A111" s="52"/>
      <c r="B111" s="52"/>
      <c r="C111" s="39"/>
      <c r="D111" s="41"/>
      <c r="E111" s="39"/>
      <c r="F111" s="41"/>
      <c r="G111" s="39"/>
      <c r="H111" s="39"/>
      <c r="I111" s="39"/>
      <c r="J111" s="39"/>
      <c r="K111" s="39"/>
      <c r="L111" s="41"/>
      <c r="M111" s="39"/>
      <c r="N111" s="41"/>
      <c r="O111" s="42"/>
      <c r="P111" s="40"/>
    </row>
    <row r="112" spans="1:16" ht="16.5" x14ac:dyDescent="0.25">
      <c r="A112" s="52"/>
      <c r="B112" s="52"/>
      <c r="C112" s="39"/>
      <c r="D112" s="41"/>
      <c r="E112" s="39"/>
      <c r="F112" s="41"/>
      <c r="G112" s="39"/>
      <c r="H112" s="39"/>
      <c r="I112" s="39"/>
      <c r="J112" s="39"/>
      <c r="K112" s="39"/>
      <c r="L112" s="41"/>
      <c r="M112" s="39"/>
      <c r="N112" s="41"/>
      <c r="O112" s="42"/>
      <c r="P112" s="40"/>
    </row>
    <row r="113" spans="1:16" ht="16.5" x14ac:dyDescent="0.25">
      <c r="A113" s="52"/>
      <c r="B113" s="52"/>
      <c r="C113" s="39"/>
      <c r="D113" s="41"/>
      <c r="E113" s="39"/>
      <c r="F113" s="41"/>
      <c r="G113" s="39"/>
      <c r="H113" s="39"/>
      <c r="I113" s="39"/>
      <c r="J113" s="39"/>
      <c r="K113" s="39"/>
      <c r="L113" s="41"/>
      <c r="M113" s="39"/>
      <c r="N113" s="41"/>
      <c r="O113" s="42"/>
      <c r="P113" s="40"/>
    </row>
    <row r="114" spans="1:16" ht="16.5" x14ac:dyDescent="0.25">
      <c r="A114" s="52"/>
      <c r="B114" s="52"/>
      <c r="C114" s="39"/>
      <c r="D114" s="41"/>
      <c r="E114" s="39"/>
      <c r="F114" s="41"/>
      <c r="G114" s="39"/>
      <c r="H114" s="39"/>
      <c r="I114" s="39"/>
      <c r="J114" s="39"/>
      <c r="K114" s="39"/>
      <c r="L114" s="41"/>
      <c r="M114" s="39"/>
      <c r="N114" s="41"/>
      <c r="O114" s="42"/>
      <c r="P114" s="40"/>
    </row>
    <row r="115" spans="1:16" ht="16.5" x14ac:dyDescent="0.25">
      <c r="A115" s="52"/>
      <c r="B115" s="52"/>
      <c r="C115" s="39"/>
      <c r="D115" s="41"/>
      <c r="E115" s="39"/>
      <c r="F115" s="41"/>
      <c r="G115" s="39"/>
      <c r="H115" s="39"/>
      <c r="I115" s="39"/>
      <c r="J115" s="39"/>
      <c r="K115" s="39"/>
      <c r="L115" s="41"/>
      <c r="M115" s="39"/>
      <c r="N115" s="41"/>
      <c r="O115" s="42"/>
      <c r="P115" s="40"/>
    </row>
    <row r="116" spans="1:16" ht="16.5" x14ac:dyDescent="0.25">
      <c r="A116" s="52"/>
      <c r="B116" s="52"/>
      <c r="C116" s="39"/>
      <c r="D116" s="41"/>
      <c r="E116" s="39"/>
      <c r="F116" s="41"/>
      <c r="G116" s="39"/>
      <c r="H116" s="39"/>
      <c r="I116" s="39"/>
      <c r="J116" s="39"/>
      <c r="K116" s="39"/>
      <c r="L116" s="41"/>
      <c r="M116" s="39"/>
      <c r="N116" s="41"/>
      <c r="O116" s="42"/>
      <c r="P116" s="40"/>
    </row>
    <row r="117" spans="1:16" ht="16.5" x14ac:dyDescent="0.25">
      <c r="A117" s="52"/>
      <c r="B117" s="52"/>
      <c r="C117" s="39"/>
      <c r="D117" s="41"/>
      <c r="E117" s="39"/>
      <c r="F117" s="41"/>
      <c r="G117" s="39"/>
      <c r="H117" s="39"/>
      <c r="I117" s="39"/>
      <c r="J117" s="39"/>
      <c r="K117" s="39"/>
      <c r="L117" s="41"/>
      <c r="M117" s="39"/>
      <c r="N117" s="41"/>
      <c r="O117" s="42"/>
      <c r="P117" s="40"/>
    </row>
    <row r="118" spans="1:16" ht="16.5" x14ac:dyDescent="0.25">
      <c r="A118" s="52"/>
      <c r="B118" s="52"/>
      <c r="C118" s="39"/>
      <c r="D118" s="41"/>
      <c r="E118" s="39"/>
      <c r="F118" s="41"/>
      <c r="G118" s="39"/>
      <c r="H118" s="39"/>
      <c r="I118" s="39"/>
      <c r="J118" s="39"/>
      <c r="K118" s="39"/>
      <c r="L118" s="41"/>
      <c r="M118" s="39"/>
      <c r="N118" s="41"/>
      <c r="O118" s="42"/>
      <c r="P118" s="40"/>
    </row>
    <row r="119" spans="1:16" ht="16.5" x14ac:dyDescent="0.25">
      <c r="A119" s="52"/>
      <c r="B119" s="52"/>
      <c r="C119" s="39"/>
      <c r="D119" s="41"/>
      <c r="E119" s="39"/>
      <c r="F119" s="41"/>
      <c r="G119" s="39"/>
      <c r="H119" s="39"/>
      <c r="I119" s="39"/>
      <c r="J119" s="39"/>
      <c r="K119" s="39"/>
      <c r="L119" s="41"/>
      <c r="M119" s="39"/>
      <c r="N119" s="41"/>
      <c r="O119" s="42"/>
      <c r="P119" s="40"/>
    </row>
    <row r="120" spans="1:16" ht="16.5" x14ac:dyDescent="0.25">
      <c r="A120" s="52"/>
      <c r="B120" s="52"/>
      <c r="C120" s="39"/>
      <c r="D120" s="41"/>
      <c r="E120" s="39"/>
      <c r="F120" s="41"/>
      <c r="G120" s="39"/>
      <c r="H120" s="39"/>
      <c r="I120" s="39"/>
      <c r="J120" s="39"/>
      <c r="K120" s="39"/>
      <c r="L120" s="41"/>
      <c r="M120" s="39"/>
      <c r="N120" s="41"/>
      <c r="O120" s="42"/>
      <c r="P120" s="40"/>
    </row>
    <row r="121" spans="1:16" ht="16.5" x14ac:dyDescent="0.25">
      <c r="A121" s="52"/>
      <c r="B121" s="52"/>
      <c r="C121" s="39"/>
      <c r="D121" s="41"/>
      <c r="E121" s="39"/>
      <c r="F121" s="41"/>
      <c r="G121" s="39"/>
      <c r="H121" s="39"/>
      <c r="I121" s="39"/>
      <c r="J121" s="39"/>
      <c r="K121" s="39"/>
      <c r="L121" s="41"/>
      <c r="M121" s="39"/>
      <c r="N121" s="41"/>
      <c r="O121" s="42"/>
      <c r="P121" s="40"/>
    </row>
    <row r="122" spans="1:16" ht="16.5" x14ac:dyDescent="0.25">
      <c r="A122" s="52"/>
      <c r="B122" s="52"/>
      <c r="C122" s="39"/>
      <c r="D122" s="41"/>
      <c r="E122" s="39"/>
      <c r="F122" s="41"/>
      <c r="G122" s="39"/>
      <c r="H122" s="39"/>
      <c r="I122" s="39"/>
      <c r="J122" s="39"/>
      <c r="K122" s="39"/>
      <c r="L122" s="41"/>
      <c r="M122" s="39"/>
      <c r="N122" s="41"/>
      <c r="O122" s="42"/>
      <c r="P122" s="40"/>
    </row>
    <row r="123" spans="1:16" ht="16.5" x14ac:dyDescent="0.25">
      <c r="A123" s="52"/>
      <c r="B123" s="52"/>
      <c r="C123" s="39"/>
      <c r="D123" s="41"/>
      <c r="E123" s="39"/>
      <c r="F123" s="41"/>
      <c r="G123" s="39"/>
      <c r="H123" s="39"/>
      <c r="I123" s="39"/>
      <c r="J123" s="39"/>
      <c r="K123" s="39"/>
      <c r="L123" s="41"/>
      <c r="M123" s="39"/>
      <c r="N123" s="41"/>
      <c r="O123" s="42"/>
      <c r="P123" s="40"/>
    </row>
    <row r="124" spans="1:16" ht="16.5" x14ac:dyDescent="0.25">
      <c r="A124" s="52"/>
      <c r="B124" s="52"/>
      <c r="C124" s="39"/>
      <c r="D124" s="41"/>
      <c r="E124" s="39"/>
      <c r="F124" s="41"/>
      <c r="G124" s="39"/>
      <c r="H124" s="39"/>
      <c r="I124" s="39"/>
      <c r="J124" s="39"/>
      <c r="K124" s="39"/>
      <c r="L124" s="41"/>
      <c r="M124" s="39"/>
      <c r="N124" s="41"/>
      <c r="O124" s="42"/>
      <c r="P124" s="40"/>
    </row>
    <row r="125" spans="1:16" ht="16.5" x14ac:dyDescent="0.25">
      <c r="A125" s="52"/>
      <c r="B125" s="52"/>
      <c r="C125" s="39"/>
      <c r="D125" s="41"/>
      <c r="E125" s="39"/>
      <c r="F125" s="41"/>
      <c r="G125" s="39"/>
      <c r="H125" s="39"/>
      <c r="I125" s="39"/>
      <c r="J125" s="39"/>
      <c r="K125" s="39"/>
      <c r="L125" s="41"/>
      <c r="M125" s="39"/>
      <c r="N125" s="41"/>
      <c r="O125" s="42"/>
      <c r="P125" s="40"/>
    </row>
    <row r="126" spans="1:16" ht="16.5" x14ac:dyDescent="0.25">
      <c r="A126" s="52"/>
      <c r="B126" s="52"/>
      <c r="C126" s="39"/>
      <c r="D126" s="41"/>
      <c r="E126" s="39"/>
      <c r="F126" s="41"/>
      <c r="G126" s="39"/>
      <c r="H126" s="39"/>
      <c r="I126" s="39"/>
      <c r="J126" s="39"/>
      <c r="K126" s="39"/>
      <c r="L126" s="41"/>
      <c r="M126" s="39"/>
      <c r="N126" s="41"/>
      <c r="O126" s="42"/>
      <c r="P126" s="40"/>
    </row>
    <row r="127" spans="1:16" ht="16.5" x14ac:dyDescent="0.25">
      <c r="A127" s="52"/>
      <c r="B127" s="52"/>
      <c r="C127" s="39"/>
      <c r="D127" s="41"/>
      <c r="E127" s="39"/>
      <c r="F127" s="41"/>
      <c r="G127" s="39"/>
      <c r="H127" s="39"/>
      <c r="I127" s="39"/>
      <c r="J127" s="39"/>
      <c r="K127" s="39"/>
      <c r="L127" s="41"/>
      <c r="M127" s="39"/>
      <c r="N127" s="41"/>
      <c r="O127" s="42"/>
      <c r="P127" s="40"/>
    </row>
    <row r="128" spans="1:16" ht="16.5" x14ac:dyDescent="0.25">
      <c r="A128" s="52"/>
      <c r="B128" s="52"/>
      <c r="C128" s="39"/>
      <c r="D128" s="41"/>
      <c r="E128" s="39"/>
      <c r="F128" s="41"/>
      <c r="G128" s="39"/>
      <c r="H128" s="39"/>
      <c r="I128" s="39"/>
      <c r="J128" s="39"/>
      <c r="K128" s="39"/>
      <c r="L128" s="41"/>
      <c r="M128" s="39"/>
      <c r="N128" s="41"/>
      <c r="O128" s="42"/>
      <c r="P128" s="40"/>
    </row>
    <row r="129" spans="1:16" ht="16.5" x14ac:dyDescent="0.25">
      <c r="A129" s="52"/>
      <c r="B129" s="52"/>
      <c r="C129" s="39"/>
      <c r="D129" s="41"/>
      <c r="E129" s="39"/>
      <c r="F129" s="41"/>
      <c r="G129" s="39"/>
      <c r="H129" s="39"/>
      <c r="I129" s="39"/>
      <c r="J129" s="39"/>
      <c r="K129" s="39"/>
      <c r="L129" s="41"/>
      <c r="M129" s="39"/>
      <c r="N129" s="41"/>
      <c r="O129" s="42"/>
      <c r="P129" s="40"/>
    </row>
    <row r="130" spans="1:16" ht="16.5" x14ac:dyDescent="0.25">
      <c r="A130" s="52"/>
      <c r="B130" s="52"/>
      <c r="C130" s="39"/>
      <c r="D130" s="41"/>
      <c r="E130" s="39"/>
      <c r="F130" s="41"/>
      <c r="G130" s="39"/>
      <c r="H130" s="39"/>
      <c r="I130" s="39"/>
      <c r="J130" s="39"/>
      <c r="K130" s="39"/>
      <c r="L130" s="41"/>
      <c r="M130" s="39"/>
      <c r="N130" s="41"/>
      <c r="O130" s="42"/>
      <c r="P130" s="40"/>
    </row>
    <row r="131" spans="1:16" ht="16.5" x14ac:dyDescent="0.25">
      <c r="A131" s="52"/>
      <c r="B131" s="52"/>
      <c r="C131" s="39"/>
      <c r="D131" s="41"/>
      <c r="E131" s="39"/>
      <c r="F131" s="41"/>
      <c r="G131" s="39"/>
      <c r="H131" s="39"/>
      <c r="I131" s="39"/>
      <c r="J131" s="39"/>
      <c r="K131" s="39"/>
      <c r="L131" s="41"/>
      <c r="M131" s="39"/>
      <c r="N131" s="41"/>
      <c r="O131" s="42"/>
      <c r="P131" s="40"/>
    </row>
    <row r="132" spans="1:16" ht="16.5" x14ac:dyDescent="0.25">
      <c r="A132" s="52"/>
      <c r="B132" s="52"/>
      <c r="C132" s="39"/>
      <c r="D132" s="41"/>
      <c r="E132" s="39"/>
      <c r="F132" s="41"/>
      <c r="G132" s="39"/>
      <c r="H132" s="39"/>
      <c r="I132" s="39"/>
      <c r="J132" s="39"/>
      <c r="K132" s="39"/>
      <c r="L132" s="41"/>
      <c r="M132" s="39"/>
      <c r="N132" s="41"/>
      <c r="O132" s="42"/>
      <c r="P132" s="40"/>
    </row>
    <row r="135" spans="1:16" ht="18.75" x14ac:dyDescent="0.3">
      <c r="A135" s="47" t="s">
        <v>346</v>
      </c>
    </row>
    <row r="136" spans="1:16" ht="18.75" x14ac:dyDescent="0.3">
      <c r="A136" s="47"/>
    </row>
    <row r="137" spans="1:16" ht="18.75" x14ac:dyDescent="0.3">
      <c r="A137" s="47" t="s">
        <v>347</v>
      </c>
    </row>
  </sheetData>
  <mergeCells count="17">
    <mergeCell ref="P11:P12"/>
    <mergeCell ref="A11:A12"/>
    <mergeCell ref="C11:D11"/>
    <mergeCell ref="E11:F11"/>
    <mergeCell ref="G11:H11"/>
    <mergeCell ref="I11:J11"/>
    <mergeCell ref="K11:L11"/>
    <mergeCell ref="A8:E8"/>
    <mergeCell ref="A9:E9"/>
    <mergeCell ref="B11:B12"/>
    <mergeCell ref="M11:N11"/>
    <mergeCell ref="O11:O12"/>
    <mergeCell ref="A1:P1"/>
    <mergeCell ref="A3:P3"/>
    <mergeCell ref="A5:P5"/>
    <mergeCell ref="A6:P6"/>
    <mergeCell ref="A4:P4"/>
  </mergeCells>
  <hyperlinks>
    <hyperlink ref="A13" r:id="rId1" display="javascript:void(0);"/>
    <hyperlink ref="A14" r:id="rId2" display="javascript:void(0);"/>
    <hyperlink ref="A15" r:id="rId3" display="javascript:void(0);"/>
    <hyperlink ref="A16" r:id="rId4" display="javascript:void(0);"/>
    <hyperlink ref="A17" r:id="rId5" display="javascript:void(0);"/>
    <hyperlink ref="A18" r:id="rId6" display="javascript:void(0);"/>
    <hyperlink ref="A19" r:id="rId7" display="javascript:void(0);"/>
    <hyperlink ref="A20" r:id="rId8" display="javascript:void(0);"/>
    <hyperlink ref="A21" r:id="rId9" display="javascript:void(0);"/>
    <hyperlink ref="A22" r:id="rId10" display="javascript:void(0);"/>
  </hyperlinks>
  <pageMargins left="0.1875" right="0.16666666666666666" top="0.75" bottom="0.75" header="0.3" footer="0.3"/>
  <pageSetup paperSize="9" orientation="landscape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"/>
  <sheetViews>
    <sheetView view="pageLayout" zoomScaleNormal="100" workbookViewId="0">
      <selection activeCell="C14" sqref="C14"/>
    </sheetView>
  </sheetViews>
  <sheetFormatPr defaultRowHeight="15.75" x14ac:dyDescent="0.25"/>
  <cols>
    <col min="1" max="1" width="43.125" customWidth="1"/>
    <col min="2" max="2" width="11.625" customWidth="1"/>
    <col min="4" max="4" width="10.625" hidden="1" customWidth="1"/>
  </cols>
  <sheetData>
    <row r="1" spans="1:16384" ht="37.5" customHeight="1" x14ac:dyDescent="0.25">
      <c r="A1" s="72" t="s">
        <v>378</v>
      </c>
      <c r="B1" s="72"/>
      <c r="C1" s="72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38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6384" ht="18.75" customHeight="1" x14ac:dyDescent="0.25">
      <c r="A3" s="73" t="s">
        <v>374</v>
      </c>
      <c r="B3" s="73"/>
      <c r="C3" s="73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6384" ht="18.75" customHeight="1" x14ac:dyDescent="0.25">
      <c r="A4" s="70" t="s">
        <v>379</v>
      </c>
      <c r="B4" s="70"/>
      <c r="C4" s="70"/>
      <c r="D4" s="70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70" t="s">
        <v>379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 t="s">
        <v>379</v>
      </c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 t="s">
        <v>379</v>
      </c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 t="s">
        <v>379</v>
      </c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 t="s">
        <v>379</v>
      </c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 t="s">
        <v>379</v>
      </c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 t="s">
        <v>379</v>
      </c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 t="s">
        <v>379</v>
      </c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 t="s">
        <v>379</v>
      </c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 t="s">
        <v>379</v>
      </c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 t="s">
        <v>379</v>
      </c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 t="s">
        <v>379</v>
      </c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 t="s">
        <v>379</v>
      </c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 t="s">
        <v>379</v>
      </c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 t="s">
        <v>379</v>
      </c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 t="s">
        <v>379</v>
      </c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 t="s">
        <v>379</v>
      </c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 t="s">
        <v>379</v>
      </c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 t="s">
        <v>379</v>
      </c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 t="s">
        <v>379</v>
      </c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 t="s">
        <v>379</v>
      </c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 t="s">
        <v>379</v>
      </c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 t="s">
        <v>379</v>
      </c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 t="s">
        <v>379</v>
      </c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 t="s">
        <v>379</v>
      </c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 t="s">
        <v>379</v>
      </c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 t="s">
        <v>379</v>
      </c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 t="s">
        <v>379</v>
      </c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 t="s">
        <v>379</v>
      </c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 t="s">
        <v>379</v>
      </c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 t="s">
        <v>379</v>
      </c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 t="s">
        <v>379</v>
      </c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 t="s">
        <v>379</v>
      </c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 t="s">
        <v>379</v>
      </c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 t="s">
        <v>379</v>
      </c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 t="s">
        <v>379</v>
      </c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 t="s">
        <v>379</v>
      </c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 t="s">
        <v>379</v>
      </c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 t="s">
        <v>379</v>
      </c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 t="s">
        <v>379</v>
      </c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 t="s">
        <v>379</v>
      </c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 t="s">
        <v>379</v>
      </c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 t="s">
        <v>379</v>
      </c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 t="s">
        <v>379</v>
      </c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 t="s">
        <v>379</v>
      </c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 t="s">
        <v>379</v>
      </c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 t="s">
        <v>379</v>
      </c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 t="s">
        <v>379</v>
      </c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 t="s">
        <v>379</v>
      </c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 t="s">
        <v>379</v>
      </c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 t="s">
        <v>379</v>
      </c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 t="s">
        <v>379</v>
      </c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 t="s">
        <v>379</v>
      </c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 t="s">
        <v>379</v>
      </c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 t="s">
        <v>379</v>
      </c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 t="s">
        <v>379</v>
      </c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 t="s">
        <v>379</v>
      </c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 t="s">
        <v>379</v>
      </c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 t="s">
        <v>379</v>
      </c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 t="s">
        <v>379</v>
      </c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 t="s">
        <v>379</v>
      </c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 t="s">
        <v>379</v>
      </c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 t="s">
        <v>379</v>
      </c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 t="s">
        <v>379</v>
      </c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 t="s">
        <v>379</v>
      </c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 t="s">
        <v>379</v>
      </c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 t="s">
        <v>379</v>
      </c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 t="s">
        <v>379</v>
      </c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 t="s">
        <v>379</v>
      </c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 t="s">
        <v>379</v>
      </c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 t="s">
        <v>379</v>
      </c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 t="s">
        <v>379</v>
      </c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 t="s">
        <v>379</v>
      </c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 t="s">
        <v>379</v>
      </c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 t="s">
        <v>379</v>
      </c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 t="s">
        <v>379</v>
      </c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 t="s">
        <v>379</v>
      </c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 t="s">
        <v>379</v>
      </c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 t="s">
        <v>379</v>
      </c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 t="s">
        <v>379</v>
      </c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 t="s">
        <v>379</v>
      </c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 t="s">
        <v>379</v>
      </c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 t="s">
        <v>379</v>
      </c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 t="s">
        <v>379</v>
      </c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 t="s">
        <v>379</v>
      </c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 t="s">
        <v>379</v>
      </c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 t="s">
        <v>379</v>
      </c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 t="s">
        <v>379</v>
      </c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 t="s">
        <v>379</v>
      </c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 t="s">
        <v>379</v>
      </c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 t="s">
        <v>379</v>
      </c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 t="s">
        <v>379</v>
      </c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 t="s">
        <v>379</v>
      </c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 t="s">
        <v>379</v>
      </c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 t="s">
        <v>379</v>
      </c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 t="s">
        <v>379</v>
      </c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 t="s">
        <v>379</v>
      </c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 t="s">
        <v>379</v>
      </c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 t="s">
        <v>379</v>
      </c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 t="s">
        <v>379</v>
      </c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 t="s">
        <v>379</v>
      </c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 t="s">
        <v>379</v>
      </c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 t="s">
        <v>379</v>
      </c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 t="s">
        <v>379</v>
      </c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 t="s">
        <v>379</v>
      </c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 t="s">
        <v>379</v>
      </c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 t="s">
        <v>379</v>
      </c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 t="s">
        <v>379</v>
      </c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 t="s">
        <v>379</v>
      </c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 t="s">
        <v>379</v>
      </c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 t="s">
        <v>379</v>
      </c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 t="s">
        <v>379</v>
      </c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 t="s">
        <v>379</v>
      </c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 t="s">
        <v>379</v>
      </c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 t="s">
        <v>379</v>
      </c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 t="s">
        <v>379</v>
      </c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 t="s">
        <v>379</v>
      </c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 t="s">
        <v>379</v>
      </c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 t="s">
        <v>379</v>
      </c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 t="s">
        <v>379</v>
      </c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 t="s">
        <v>379</v>
      </c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 t="s">
        <v>379</v>
      </c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 t="s">
        <v>379</v>
      </c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 t="s">
        <v>379</v>
      </c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 t="s">
        <v>379</v>
      </c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 t="s">
        <v>379</v>
      </c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 t="s">
        <v>379</v>
      </c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 t="s">
        <v>379</v>
      </c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 t="s">
        <v>379</v>
      </c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 t="s">
        <v>379</v>
      </c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 t="s">
        <v>379</v>
      </c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 t="s">
        <v>379</v>
      </c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 t="s">
        <v>379</v>
      </c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 t="s">
        <v>379</v>
      </c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 t="s">
        <v>379</v>
      </c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 t="s">
        <v>379</v>
      </c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 t="s">
        <v>379</v>
      </c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 t="s">
        <v>379</v>
      </c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 t="s">
        <v>379</v>
      </c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 t="s">
        <v>379</v>
      </c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 t="s">
        <v>379</v>
      </c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 t="s">
        <v>379</v>
      </c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 t="s">
        <v>379</v>
      </c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 t="s">
        <v>379</v>
      </c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 t="s">
        <v>379</v>
      </c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 t="s">
        <v>379</v>
      </c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 t="s">
        <v>379</v>
      </c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 t="s">
        <v>379</v>
      </c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 t="s">
        <v>379</v>
      </c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 t="s">
        <v>379</v>
      </c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 t="s">
        <v>379</v>
      </c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 t="s">
        <v>379</v>
      </c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 t="s">
        <v>379</v>
      </c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 t="s">
        <v>379</v>
      </c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 t="s">
        <v>379</v>
      </c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 t="s">
        <v>379</v>
      </c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 t="s">
        <v>379</v>
      </c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 t="s">
        <v>379</v>
      </c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 t="s">
        <v>379</v>
      </c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 t="s">
        <v>379</v>
      </c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 t="s">
        <v>379</v>
      </c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 t="s">
        <v>379</v>
      </c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 t="s">
        <v>379</v>
      </c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 t="s">
        <v>379</v>
      </c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 t="s">
        <v>379</v>
      </c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 t="s">
        <v>379</v>
      </c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 t="s">
        <v>379</v>
      </c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 t="s">
        <v>379</v>
      </c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 t="s">
        <v>379</v>
      </c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 t="s">
        <v>379</v>
      </c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 t="s">
        <v>379</v>
      </c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 t="s">
        <v>379</v>
      </c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 t="s">
        <v>379</v>
      </c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 t="s">
        <v>379</v>
      </c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 t="s">
        <v>379</v>
      </c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 t="s">
        <v>379</v>
      </c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 t="s">
        <v>379</v>
      </c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 t="s">
        <v>379</v>
      </c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 t="s">
        <v>379</v>
      </c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 t="s">
        <v>379</v>
      </c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 t="s">
        <v>379</v>
      </c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 t="s">
        <v>379</v>
      </c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 t="s">
        <v>379</v>
      </c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 t="s">
        <v>379</v>
      </c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 t="s">
        <v>379</v>
      </c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 t="s">
        <v>379</v>
      </c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 t="s">
        <v>379</v>
      </c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 t="s">
        <v>379</v>
      </c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 t="s">
        <v>379</v>
      </c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 t="s">
        <v>379</v>
      </c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 t="s">
        <v>379</v>
      </c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 t="s">
        <v>379</v>
      </c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 t="s">
        <v>379</v>
      </c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 t="s">
        <v>379</v>
      </c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 t="s">
        <v>379</v>
      </c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 t="s">
        <v>379</v>
      </c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 t="s">
        <v>379</v>
      </c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 t="s">
        <v>379</v>
      </c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 t="s">
        <v>379</v>
      </c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 t="s">
        <v>379</v>
      </c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 t="s">
        <v>379</v>
      </c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 t="s">
        <v>379</v>
      </c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 t="s">
        <v>379</v>
      </c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 t="s">
        <v>379</v>
      </c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 t="s">
        <v>379</v>
      </c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 t="s">
        <v>379</v>
      </c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 t="s">
        <v>379</v>
      </c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 t="s">
        <v>379</v>
      </c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 t="s">
        <v>379</v>
      </c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 t="s">
        <v>379</v>
      </c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 t="s">
        <v>379</v>
      </c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 t="s">
        <v>379</v>
      </c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 t="s">
        <v>379</v>
      </c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 t="s">
        <v>379</v>
      </c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 t="s">
        <v>379</v>
      </c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 t="s">
        <v>379</v>
      </c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 t="s">
        <v>379</v>
      </c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 t="s">
        <v>379</v>
      </c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 t="s">
        <v>379</v>
      </c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 t="s">
        <v>379</v>
      </c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 t="s">
        <v>379</v>
      </c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 t="s">
        <v>379</v>
      </c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 t="s">
        <v>379</v>
      </c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 t="s">
        <v>379</v>
      </c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 t="s">
        <v>379</v>
      </c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 t="s">
        <v>379</v>
      </c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 t="s">
        <v>379</v>
      </c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 t="s">
        <v>379</v>
      </c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 t="s">
        <v>379</v>
      </c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 t="s">
        <v>379</v>
      </c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 t="s">
        <v>379</v>
      </c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 t="s">
        <v>379</v>
      </c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 t="s">
        <v>379</v>
      </c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 t="s">
        <v>379</v>
      </c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 t="s">
        <v>379</v>
      </c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 t="s">
        <v>379</v>
      </c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 t="s">
        <v>379</v>
      </c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 t="s">
        <v>379</v>
      </c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 t="s">
        <v>379</v>
      </c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 t="s">
        <v>379</v>
      </c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 t="s">
        <v>379</v>
      </c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 t="s">
        <v>379</v>
      </c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 t="s">
        <v>379</v>
      </c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 t="s">
        <v>379</v>
      </c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 t="s">
        <v>379</v>
      </c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 t="s">
        <v>379</v>
      </c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 t="s">
        <v>379</v>
      </c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 t="s">
        <v>379</v>
      </c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 t="s">
        <v>379</v>
      </c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 t="s">
        <v>379</v>
      </c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 t="s">
        <v>379</v>
      </c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 t="s">
        <v>379</v>
      </c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 t="s">
        <v>379</v>
      </c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 t="s">
        <v>379</v>
      </c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 t="s">
        <v>379</v>
      </c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 t="s">
        <v>379</v>
      </c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 t="s">
        <v>379</v>
      </c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 t="s">
        <v>379</v>
      </c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 t="s">
        <v>379</v>
      </c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 t="s">
        <v>379</v>
      </c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 t="s">
        <v>379</v>
      </c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 t="s">
        <v>379</v>
      </c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 t="s">
        <v>379</v>
      </c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 t="s">
        <v>379</v>
      </c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 t="s">
        <v>379</v>
      </c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 t="s">
        <v>379</v>
      </c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 t="s">
        <v>379</v>
      </c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 t="s">
        <v>379</v>
      </c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 t="s">
        <v>379</v>
      </c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 t="s">
        <v>379</v>
      </c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 t="s">
        <v>379</v>
      </c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 t="s">
        <v>379</v>
      </c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 t="s">
        <v>379</v>
      </c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 t="s">
        <v>379</v>
      </c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 t="s">
        <v>379</v>
      </c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 t="s">
        <v>379</v>
      </c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 t="s">
        <v>379</v>
      </c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 t="s">
        <v>379</v>
      </c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 t="s">
        <v>379</v>
      </c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 t="s">
        <v>379</v>
      </c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 t="s">
        <v>379</v>
      </c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 t="s">
        <v>379</v>
      </c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 t="s">
        <v>379</v>
      </c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 t="s">
        <v>379</v>
      </c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 t="s">
        <v>379</v>
      </c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 t="s">
        <v>379</v>
      </c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 t="s">
        <v>379</v>
      </c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 t="s">
        <v>379</v>
      </c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 t="s">
        <v>379</v>
      </c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 t="s">
        <v>379</v>
      </c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 t="s">
        <v>379</v>
      </c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 t="s">
        <v>379</v>
      </c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 t="s">
        <v>379</v>
      </c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 t="s">
        <v>379</v>
      </c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 t="s">
        <v>379</v>
      </c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 t="s">
        <v>379</v>
      </c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 t="s">
        <v>379</v>
      </c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 t="s">
        <v>379</v>
      </c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 t="s">
        <v>379</v>
      </c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 t="s">
        <v>379</v>
      </c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 t="s">
        <v>379</v>
      </c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 t="s">
        <v>379</v>
      </c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 t="s">
        <v>379</v>
      </c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 t="s">
        <v>379</v>
      </c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 t="s">
        <v>379</v>
      </c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 t="s">
        <v>379</v>
      </c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 t="s">
        <v>379</v>
      </c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 t="s">
        <v>379</v>
      </c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 t="s">
        <v>379</v>
      </c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 t="s">
        <v>379</v>
      </c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 t="s">
        <v>379</v>
      </c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 t="s">
        <v>379</v>
      </c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 t="s">
        <v>379</v>
      </c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 t="s">
        <v>379</v>
      </c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 t="s">
        <v>379</v>
      </c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 t="s">
        <v>379</v>
      </c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 t="s">
        <v>379</v>
      </c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 t="s">
        <v>379</v>
      </c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 t="s">
        <v>379</v>
      </c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 t="s">
        <v>379</v>
      </c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 t="s">
        <v>379</v>
      </c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 t="s">
        <v>379</v>
      </c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 t="s">
        <v>379</v>
      </c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 t="s">
        <v>379</v>
      </c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 t="s">
        <v>379</v>
      </c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 t="s">
        <v>379</v>
      </c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 t="s">
        <v>379</v>
      </c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 t="s">
        <v>379</v>
      </c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 t="s">
        <v>379</v>
      </c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 t="s">
        <v>379</v>
      </c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 t="s">
        <v>379</v>
      </c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 t="s">
        <v>379</v>
      </c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 t="s">
        <v>379</v>
      </c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 t="s">
        <v>379</v>
      </c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 t="s">
        <v>379</v>
      </c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 t="s">
        <v>379</v>
      </c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 t="s">
        <v>379</v>
      </c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 t="s">
        <v>379</v>
      </c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 t="s">
        <v>379</v>
      </c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 t="s">
        <v>379</v>
      </c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 t="s">
        <v>379</v>
      </c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 t="s">
        <v>379</v>
      </c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 t="s">
        <v>379</v>
      </c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 t="s">
        <v>379</v>
      </c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 t="s">
        <v>379</v>
      </c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 t="s">
        <v>379</v>
      </c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 t="s">
        <v>379</v>
      </c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 t="s">
        <v>379</v>
      </c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 t="s">
        <v>379</v>
      </c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 t="s">
        <v>379</v>
      </c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 t="s">
        <v>379</v>
      </c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 t="s">
        <v>379</v>
      </c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 t="s">
        <v>379</v>
      </c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 t="s">
        <v>379</v>
      </c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 t="s">
        <v>379</v>
      </c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 t="s">
        <v>379</v>
      </c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 t="s">
        <v>379</v>
      </c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 t="s">
        <v>379</v>
      </c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 t="s">
        <v>379</v>
      </c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 t="s">
        <v>379</v>
      </c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 t="s">
        <v>379</v>
      </c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 t="s">
        <v>379</v>
      </c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 t="s">
        <v>379</v>
      </c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 t="s">
        <v>379</v>
      </c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 t="s">
        <v>379</v>
      </c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 t="s">
        <v>379</v>
      </c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 t="s">
        <v>379</v>
      </c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 t="s">
        <v>379</v>
      </c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 t="s">
        <v>379</v>
      </c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 t="s">
        <v>379</v>
      </c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 t="s">
        <v>379</v>
      </c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 t="s">
        <v>379</v>
      </c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 t="s">
        <v>379</v>
      </c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 t="s">
        <v>379</v>
      </c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 t="s">
        <v>379</v>
      </c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 t="s">
        <v>379</v>
      </c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 t="s">
        <v>379</v>
      </c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 t="s">
        <v>379</v>
      </c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 t="s">
        <v>379</v>
      </c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 t="s">
        <v>379</v>
      </c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 t="s">
        <v>379</v>
      </c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 t="s">
        <v>379</v>
      </c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 t="s">
        <v>379</v>
      </c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 t="s">
        <v>379</v>
      </c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 t="s">
        <v>379</v>
      </c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 t="s">
        <v>379</v>
      </c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 t="s">
        <v>379</v>
      </c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 t="s">
        <v>379</v>
      </c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 t="s">
        <v>379</v>
      </c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 t="s">
        <v>379</v>
      </c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 t="s">
        <v>379</v>
      </c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 t="s">
        <v>379</v>
      </c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 t="s">
        <v>379</v>
      </c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 t="s">
        <v>379</v>
      </c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 t="s">
        <v>379</v>
      </c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 t="s">
        <v>379</v>
      </c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 t="s">
        <v>379</v>
      </c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 t="s">
        <v>379</v>
      </c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 t="s">
        <v>379</v>
      </c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 t="s">
        <v>379</v>
      </c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 t="s">
        <v>379</v>
      </c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 t="s">
        <v>379</v>
      </c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 t="s">
        <v>379</v>
      </c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 t="s">
        <v>379</v>
      </c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 t="s">
        <v>379</v>
      </c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 t="s">
        <v>379</v>
      </c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 t="s">
        <v>379</v>
      </c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 t="s">
        <v>379</v>
      </c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 t="s">
        <v>379</v>
      </c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 t="s">
        <v>379</v>
      </c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 t="s">
        <v>379</v>
      </c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 t="s">
        <v>379</v>
      </c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 t="s">
        <v>379</v>
      </c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 t="s">
        <v>379</v>
      </c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 t="s">
        <v>379</v>
      </c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 t="s">
        <v>379</v>
      </c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 t="s">
        <v>379</v>
      </c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 t="s">
        <v>379</v>
      </c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 t="s">
        <v>379</v>
      </c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 t="s">
        <v>379</v>
      </c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 t="s">
        <v>379</v>
      </c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 t="s">
        <v>379</v>
      </c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 t="s">
        <v>379</v>
      </c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 t="s">
        <v>379</v>
      </c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 t="s">
        <v>379</v>
      </c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 t="s">
        <v>379</v>
      </c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 t="s">
        <v>379</v>
      </c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 t="s">
        <v>379</v>
      </c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 t="s">
        <v>379</v>
      </c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 t="s">
        <v>379</v>
      </c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 t="s">
        <v>379</v>
      </c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 t="s">
        <v>379</v>
      </c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 t="s">
        <v>379</v>
      </c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 t="s">
        <v>379</v>
      </c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 t="s">
        <v>379</v>
      </c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 t="s">
        <v>379</v>
      </c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 t="s">
        <v>379</v>
      </c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 t="s">
        <v>379</v>
      </c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 t="s">
        <v>379</v>
      </c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 t="s">
        <v>379</v>
      </c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 t="s">
        <v>379</v>
      </c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 t="s">
        <v>379</v>
      </c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 t="s">
        <v>379</v>
      </c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 t="s">
        <v>379</v>
      </c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 t="s">
        <v>379</v>
      </c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 t="s">
        <v>379</v>
      </c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 t="s">
        <v>379</v>
      </c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 t="s">
        <v>379</v>
      </c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 t="s">
        <v>379</v>
      </c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 t="s">
        <v>379</v>
      </c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 t="s">
        <v>379</v>
      </c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 t="s">
        <v>379</v>
      </c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 t="s">
        <v>379</v>
      </c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 t="s">
        <v>379</v>
      </c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 t="s">
        <v>379</v>
      </c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 t="s">
        <v>379</v>
      </c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 t="s">
        <v>379</v>
      </c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 t="s">
        <v>379</v>
      </c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 t="s">
        <v>379</v>
      </c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 t="s">
        <v>379</v>
      </c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 t="s">
        <v>379</v>
      </c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 t="s">
        <v>379</v>
      </c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 t="s">
        <v>379</v>
      </c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 t="s">
        <v>379</v>
      </c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 t="s">
        <v>379</v>
      </c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 t="s">
        <v>379</v>
      </c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 t="s">
        <v>379</v>
      </c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 t="s">
        <v>379</v>
      </c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 t="s">
        <v>379</v>
      </c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 t="s">
        <v>379</v>
      </c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 t="s">
        <v>379</v>
      </c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 t="s">
        <v>379</v>
      </c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 t="s">
        <v>379</v>
      </c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 t="s">
        <v>379</v>
      </c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 t="s">
        <v>379</v>
      </c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 t="s">
        <v>379</v>
      </c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 t="s">
        <v>379</v>
      </c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 t="s">
        <v>379</v>
      </c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 t="s">
        <v>379</v>
      </c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 t="s">
        <v>379</v>
      </c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 t="s">
        <v>379</v>
      </c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 t="s">
        <v>379</v>
      </c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 t="s">
        <v>379</v>
      </c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 t="s">
        <v>379</v>
      </c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 t="s">
        <v>379</v>
      </c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 t="s">
        <v>379</v>
      </c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 t="s">
        <v>379</v>
      </c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 t="s">
        <v>379</v>
      </c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 t="s">
        <v>379</v>
      </c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 t="s">
        <v>379</v>
      </c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 t="s">
        <v>379</v>
      </c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 t="s">
        <v>379</v>
      </c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 t="s">
        <v>379</v>
      </c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 t="s">
        <v>379</v>
      </c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 t="s">
        <v>379</v>
      </c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 t="s">
        <v>379</v>
      </c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 t="s">
        <v>379</v>
      </c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 t="s">
        <v>379</v>
      </c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 t="s">
        <v>379</v>
      </c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 t="s">
        <v>379</v>
      </c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 t="s">
        <v>379</v>
      </c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 t="s">
        <v>379</v>
      </c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 t="s">
        <v>379</v>
      </c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 t="s">
        <v>379</v>
      </c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 t="s">
        <v>379</v>
      </c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 t="s">
        <v>379</v>
      </c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 t="s">
        <v>379</v>
      </c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 t="s">
        <v>379</v>
      </c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 t="s">
        <v>379</v>
      </c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 t="s">
        <v>379</v>
      </c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 t="s">
        <v>379</v>
      </c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 t="s">
        <v>379</v>
      </c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 t="s">
        <v>379</v>
      </c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 t="s">
        <v>379</v>
      </c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 t="s">
        <v>379</v>
      </c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 t="s">
        <v>379</v>
      </c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 t="s">
        <v>379</v>
      </c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 t="s">
        <v>379</v>
      </c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 t="s">
        <v>379</v>
      </c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 t="s">
        <v>379</v>
      </c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 t="s">
        <v>379</v>
      </c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 t="s">
        <v>379</v>
      </c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 t="s">
        <v>379</v>
      </c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 t="s">
        <v>379</v>
      </c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 t="s">
        <v>379</v>
      </c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 t="s">
        <v>379</v>
      </c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 t="s">
        <v>379</v>
      </c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 t="s">
        <v>379</v>
      </c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 t="s">
        <v>379</v>
      </c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 t="s">
        <v>379</v>
      </c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 t="s">
        <v>379</v>
      </c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 t="s">
        <v>379</v>
      </c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 t="s">
        <v>379</v>
      </c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 t="s">
        <v>379</v>
      </c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 t="s">
        <v>379</v>
      </c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 t="s">
        <v>379</v>
      </c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 t="s">
        <v>379</v>
      </c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 t="s">
        <v>379</v>
      </c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 t="s">
        <v>379</v>
      </c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 t="s">
        <v>379</v>
      </c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 t="s">
        <v>379</v>
      </c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 t="s">
        <v>379</v>
      </c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 t="s">
        <v>379</v>
      </c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 t="s">
        <v>379</v>
      </c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 t="s">
        <v>379</v>
      </c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 t="s">
        <v>379</v>
      </c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 t="s">
        <v>379</v>
      </c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 t="s">
        <v>379</v>
      </c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 t="s">
        <v>379</v>
      </c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 t="s">
        <v>379</v>
      </c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 t="s">
        <v>379</v>
      </c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 t="s">
        <v>379</v>
      </c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 t="s">
        <v>379</v>
      </c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 t="s">
        <v>379</v>
      </c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 t="s">
        <v>379</v>
      </c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 t="s">
        <v>379</v>
      </c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 t="s">
        <v>379</v>
      </c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 t="s">
        <v>379</v>
      </c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 t="s">
        <v>379</v>
      </c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 t="s">
        <v>379</v>
      </c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 t="s">
        <v>379</v>
      </c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 t="s">
        <v>379</v>
      </c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 t="s">
        <v>379</v>
      </c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 t="s">
        <v>379</v>
      </c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 t="s">
        <v>379</v>
      </c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 t="s">
        <v>379</v>
      </c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 t="s">
        <v>379</v>
      </c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 t="s">
        <v>379</v>
      </c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 t="s">
        <v>379</v>
      </c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 t="s">
        <v>379</v>
      </c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 t="s">
        <v>379</v>
      </c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 t="s">
        <v>379</v>
      </c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 t="s">
        <v>379</v>
      </c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 t="s">
        <v>379</v>
      </c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 t="s">
        <v>379</v>
      </c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 t="s">
        <v>379</v>
      </c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 t="s">
        <v>379</v>
      </c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 t="s">
        <v>379</v>
      </c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 t="s">
        <v>379</v>
      </c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 t="s">
        <v>379</v>
      </c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 t="s">
        <v>379</v>
      </c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 t="s">
        <v>379</v>
      </c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 t="s">
        <v>379</v>
      </c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 t="s">
        <v>379</v>
      </c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 t="s">
        <v>379</v>
      </c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 t="s">
        <v>379</v>
      </c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 t="s">
        <v>379</v>
      </c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 t="s">
        <v>379</v>
      </c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 t="s">
        <v>379</v>
      </c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 t="s">
        <v>379</v>
      </c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 t="s">
        <v>379</v>
      </c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 t="s">
        <v>379</v>
      </c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 t="s">
        <v>379</v>
      </c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 t="s">
        <v>379</v>
      </c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 t="s">
        <v>379</v>
      </c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 t="s">
        <v>379</v>
      </c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 t="s">
        <v>379</v>
      </c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 t="s">
        <v>379</v>
      </c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 t="s">
        <v>379</v>
      </c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 t="s">
        <v>379</v>
      </c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 t="s">
        <v>379</v>
      </c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 t="s">
        <v>379</v>
      </c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 t="s">
        <v>379</v>
      </c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 t="s">
        <v>379</v>
      </c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 t="s">
        <v>379</v>
      </c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 t="s">
        <v>379</v>
      </c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 t="s">
        <v>379</v>
      </c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 t="s">
        <v>379</v>
      </c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 t="s">
        <v>379</v>
      </c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 t="s">
        <v>379</v>
      </c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 t="s">
        <v>379</v>
      </c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 t="s">
        <v>379</v>
      </c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 t="s">
        <v>379</v>
      </c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 t="s">
        <v>379</v>
      </c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 t="s">
        <v>379</v>
      </c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 t="s">
        <v>379</v>
      </c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 t="s">
        <v>379</v>
      </c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 t="s">
        <v>379</v>
      </c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 t="s">
        <v>379</v>
      </c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 t="s">
        <v>379</v>
      </c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 t="s">
        <v>379</v>
      </c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 t="s">
        <v>379</v>
      </c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 t="s">
        <v>379</v>
      </c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 t="s">
        <v>379</v>
      </c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 t="s">
        <v>379</v>
      </c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 t="s">
        <v>379</v>
      </c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 t="s">
        <v>379</v>
      </c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 t="s">
        <v>379</v>
      </c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 t="s">
        <v>379</v>
      </c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 t="s">
        <v>379</v>
      </c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 t="s">
        <v>379</v>
      </c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 t="s">
        <v>379</v>
      </c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 t="s">
        <v>379</v>
      </c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 t="s">
        <v>379</v>
      </c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 t="s">
        <v>379</v>
      </c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 t="s">
        <v>379</v>
      </c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 t="s">
        <v>379</v>
      </c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 t="s">
        <v>379</v>
      </c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 t="s">
        <v>379</v>
      </c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 t="s">
        <v>379</v>
      </c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 t="s">
        <v>379</v>
      </c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 t="s">
        <v>379</v>
      </c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 t="s">
        <v>379</v>
      </c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 t="s">
        <v>379</v>
      </c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 t="s">
        <v>379</v>
      </c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 t="s">
        <v>379</v>
      </c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 t="s">
        <v>379</v>
      </c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 t="s">
        <v>379</v>
      </c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 t="s">
        <v>379</v>
      </c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 t="s">
        <v>379</v>
      </c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 t="s">
        <v>379</v>
      </c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 t="s">
        <v>379</v>
      </c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 t="s">
        <v>379</v>
      </c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 t="s">
        <v>379</v>
      </c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 t="s">
        <v>379</v>
      </c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 t="s">
        <v>379</v>
      </c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 t="s">
        <v>379</v>
      </c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 t="s">
        <v>379</v>
      </c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 t="s">
        <v>379</v>
      </c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 t="s">
        <v>379</v>
      </c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 t="s">
        <v>379</v>
      </c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 t="s">
        <v>379</v>
      </c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 t="s">
        <v>379</v>
      </c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 t="s">
        <v>379</v>
      </c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 t="s">
        <v>379</v>
      </c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 t="s">
        <v>379</v>
      </c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 t="s">
        <v>379</v>
      </c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 t="s">
        <v>379</v>
      </c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 t="s">
        <v>379</v>
      </c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 t="s">
        <v>379</v>
      </c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 t="s">
        <v>379</v>
      </c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 t="s">
        <v>379</v>
      </c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 t="s">
        <v>379</v>
      </c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 t="s">
        <v>379</v>
      </c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 t="s">
        <v>379</v>
      </c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 t="s">
        <v>379</v>
      </c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 t="s">
        <v>379</v>
      </c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 t="s">
        <v>379</v>
      </c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 t="s">
        <v>379</v>
      </c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 t="s">
        <v>379</v>
      </c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 t="s">
        <v>379</v>
      </c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 t="s">
        <v>379</v>
      </c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 t="s">
        <v>379</v>
      </c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 t="s">
        <v>379</v>
      </c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 t="s">
        <v>379</v>
      </c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 t="s">
        <v>379</v>
      </c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 t="s">
        <v>379</v>
      </c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 t="s">
        <v>379</v>
      </c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 t="s">
        <v>379</v>
      </c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 t="s">
        <v>379</v>
      </c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 t="s">
        <v>379</v>
      </c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 t="s">
        <v>379</v>
      </c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 t="s">
        <v>379</v>
      </c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 t="s">
        <v>379</v>
      </c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 t="s">
        <v>379</v>
      </c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 t="s">
        <v>379</v>
      </c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 t="s">
        <v>379</v>
      </c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 t="s">
        <v>379</v>
      </c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 t="s">
        <v>379</v>
      </c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 t="s">
        <v>379</v>
      </c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 t="s">
        <v>379</v>
      </c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 t="s">
        <v>379</v>
      </c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 t="s">
        <v>379</v>
      </c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 t="s">
        <v>379</v>
      </c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 t="s">
        <v>379</v>
      </c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 t="s">
        <v>379</v>
      </c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 t="s">
        <v>379</v>
      </c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 t="s">
        <v>379</v>
      </c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 t="s">
        <v>379</v>
      </c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 t="s">
        <v>379</v>
      </c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 t="s">
        <v>379</v>
      </c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 t="s">
        <v>379</v>
      </c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 t="s">
        <v>379</v>
      </c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 t="s">
        <v>379</v>
      </c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 t="s">
        <v>379</v>
      </c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 t="s">
        <v>379</v>
      </c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 t="s">
        <v>379</v>
      </c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 t="s">
        <v>379</v>
      </c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 t="s">
        <v>379</v>
      </c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 t="s">
        <v>379</v>
      </c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 t="s">
        <v>379</v>
      </c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 t="s">
        <v>379</v>
      </c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 t="s">
        <v>379</v>
      </c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 t="s">
        <v>379</v>
      </c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 t="s">
        <v>379</v>
      </c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 t="s">
        <v>379</v>
      </c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 t="s">
        <v>379</v>
      </c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 t="s">
        <v>379</v>
      </c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 t="s">
        <v>379</v>
      </c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 t="s">
        <v>379</v>
      </c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 t="s">
        <v>379</v>
      </c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 t="s">
        <v>379</v>
      </c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 t="s">
        <v>379</v>
      </c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 t="s">
        <v>379</v>
      </c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 t="s">
        <v>379</v>
      </c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 t="s">
        <v>379</v>
      </c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 t="s">
        <v>379</v>
      </c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 t="s">
        <v>379</v>
      </c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 t="s">
        <v>379</v>
      </c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 t="s">
        <v>379</v>
      </c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 t="s">
        <v>379</v>
      </c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 t="s">
        <v>379</v>
      </c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 t="s">
        <v>379</v>
      </c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 t="s">
        <v>379</v>
      </c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 t="s">
        <v>379</v>
      </c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 t="s">
        <v>379</v>
      </c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 t="s">
        <v>379</v>
      </c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 t="s">
        <v>379</v>
      </c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 t="s">
        <v>379</v>
      </c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 t="s">
        <v>379</v>
      </c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 t="s">
        <v>379</v>
      </c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 t="s">
        <v>379</v>
      </c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 t="s">
        <v>379</v>
      </c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 t="s">
        <v>379</v>
      </c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 t="s">
        <v>379</v>
      </c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 t="s">
        <v>379</v>
      </c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 t="s">
        <v>379</v>
      </c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 t="s">
        <v>379</v>
      </c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 t="s">
        <v>379</v>
      </c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 t="s">
        <v>379</v>
      </c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 t="s">
        <v>379</v>
      </c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 t="s">
        <v>379</v>
      </c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 t="s">
        <v>379</v>
      </c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 t="s">
        <v>379</v>
      </c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 t="s">
        <v>379</v>
      </c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 t="s">
        <v>379</v>
      </c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 t="s">
        <v>379</v>
      </c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 t="s">
        <v>379</v>
      </c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 t="s">
        <v>379</v>
      </c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 t="s">
        <v>379</v>
      </c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 t="s">
        <v>379</v>
      </c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 t="s">
        <v>379</v>
      </c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 t="s">
        <v>379</v>
      </c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 t="s">
        <v>379</v>
      </c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 t="s">
        <v>379</v>
      </c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 t="s">
        <v>379</v>
      </c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 t="s">
        <v>379</v>
      </c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 t="s">
        <v>379</v>
      </c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 t="s">
        <v>379</v>
      </c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 t="s">
        <v>379</v>
      </c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 t="s">
        <v>379</v>
      </c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 t="s">
        <v>379</v>
      </c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 t="s">
        <v>379</v>
      </c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 t="s">
        <v>379</v>
      </c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 t="s">
        <v>379</v>
      </c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 t="s">
        <v>379</v>
      </c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 t="s">
        <v>379</v>
      </c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 t="s">
        <v>379</v>
      </c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 t="s">
        <v>379</v>
      </c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 t="s">
        <v>379</v>
      </c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 t="s">
        <v>379</v>
      </c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 t="s">
        <v>379</v>
      </c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 t="s">
        <v>379</v>
      </c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 t="s">
        <v>379</v>
      </c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 t="s">
        <v>379</v>
      </c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 t="s">
        <v>379</v>
      </c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 t="s">
        <v>379</v>
      </c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 t="s">
        <v>379</v>
      </c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 t="s">
        <v>379</v>
      </c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 t="s">
        <v>379</v>
      </c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 t="s">
        <v>379</v>
      </c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 t="s">
        <v>379</v>
      </c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 t="s">
        <v>379</v>
      </c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 t="s">
        <v>379</v>
      </c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 t="s">
        <v>379</v>
      </c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 t="s">
        <v>379</v>
      </c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 t="s">
        <v>379</v>
      </c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 t="s">
        <v>379</v>
      </c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 t="s">
        <v>379</v>
      </c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 t="s">
        <v>379</v>
      </c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 t="s">
        <v>379</v>
      </c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 t="s">
        <v>379</v>
      </c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 t="s">
        <v>379</v>
      </c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 t="s">
        <v>379</v>
      </c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 t="s">
        <v>379</v>
      </c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 t="s">
        <v>379</v>
      </c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 t="s">
        <v>379</v>
      </c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 t="s">
        <v>379</v>
      </c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 t="s">
        <v>379</v>
      </c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 t="s">
        <v>379</v>
      </c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 t="s">
        <v>379</v>
      </c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 t="s">
        <v>379</v>
      </c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 t="s">
        <v>379</v>
      </c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 t="s">
        <v>379</v>
      </c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 t="s">
        <v>379</v>
      </c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 t="s">
        <v>379</v>
      </c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 t="s">
        <v>379</v>
      </c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 t="s">
        <v>379</v>
      </c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 t="s">
        <v>379</v>
      </c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 t="s">
        <v>379</v>
      </c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 t="s">
        <v>379</v>
      </c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 t="s">
        <v>379</v>
      </c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 t="s">
        <v>379</v>
      </c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 t="s">
        <v>379</v>
      </c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 t="s">
        <v>379</v>
      </c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 t="s">
        <v>379</v>
      </c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 t="s">
        <v>379</v>
      </c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 t="s">
        <v>379</v>
      </c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 t="s">
        <v>379</v>
      </c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 t="s">
        <v>379</v>
      </c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 t="s">
        <v>379</v>
      </c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 t="s">
        <v>379</v>
      </c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 t="s">
        <v>379</v>
      </c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 t="s">
        <v>379</v>
      </c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 t="s">
        <v>379</v>
      </c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 t="s">
        <v>379</v>
      </c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 t="s">
        <v>379</v>
      </c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 t="s">
        <v>379</v>
      </c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 t="s">
        <v>379</v>
      </c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 t="s">
        <v>379</v>
      </c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 t="s">
        <v>379</v>
      </c>
      <c r="TCT4" s="70"/>
      <c r="TCU4" s="70"/>
      <c r="TCV4" s="70"/>
      <c r="TCW4" s="70"/>
      <c r="TCX4" s="70"/>
      <c r="TCY4" s="70"/>
      <c r="TCZ4" s="70"/>
      <c r="TDA4" s="70"/>
      <c r="TDB4" s="70"/>
      <c r="TDC4" s="70"/>
      <c r="TDD4" s="70"/>
      <c r="TDE4" s="70"/>
      <c r="TDF4" s="70"/>
      <c r="TDG4" s="70"/>
      <c r="TDH4" s="70"/>
      <c r="TDI4" s="70" t="s">
        <v>379</v>
      </c>
      <c r="TDJ4" s="70"/>
      <c r="TDK4" s="70"/>
      <c r="TDL4" s="70"/>
      <c r="TDM4" s="70"/>
      <c r="TDN4" s="70"/>
      <c r="TDO4" s="70"/>
      <c r="TDP4" s="70"/>
      <c r="TDQ4" s="70"/>
      <c r="TDR4" s="70"/>
      <c r="TDS4" s="70"/>
      <c r="TDT4" s="70"/>
      <c r="TDU4" s="70"/>
      <c r="TDV4" s="70"/>
      <c r="TDW4" s="70"/>
      <c r="TDX4" s="70"/>
      <c r="TDY4" s="70" t="s">
        <v>379</v>
      </c>
      <c r="TDZ4" s="70"/>
      <c r="TEA4" s="70"/>
      <c r="TEB4" s="70"/>
      <c r="TEC4" s="70"/>
      <c r="TED4" s="70"/>
      <c r="TEE4" s="70"/>
      <c r="TEF4" s="70"/>
      <c r="TEG4" s="70"/>
      <c r="TEH4" s="70"/>
      <c r="TEI4" s="70"/>
      <c r="TEJ4" s="70"/>
      <c r="TEK4" s="70"/>
      <c r="TEL4" s="70"/>
      <c r="TEM4" s="70"/>
      <c r="TEN4" s="70"/>
      <c r="TEO4" s="70" t="s">
        <v>379</v>
      </c>
      <c r="TEP4" s="70"/>
      <c r="TEQ4" s="70"/>
      <c r="TER4" s="70"/>
      <c r="TES4" s="70"/>
      <c r="TET4" s="70"/>
      <c r="TEU4" s="70"/>
      <c r="TEV4" s="70"/>
      <c r="TEW4" s="70"/>
      <c r="TEX4" s="70"/>
      <c r="TEY4" s="70"/>
      <c r="TEZ4" s="70"/>
      <c r="TFA4" s="70"/>
      <c r="TFB4" s="70"/>
      <c r="TFC4" s="70"/>
      <c r="TFD4" s="70"/>
      <c r="TFE4" s="70" t="s">
        <v>379</v>
      </c>
      <c r="TFF4" s="70"/>
      <c r="TFG4" s="70"/>
      <c r="TFH4" s="70"/>
      <c r="TFI4" s="70"/>
      <c r="TFJ4" s="70"/>
      <c r="TFK4" s="70"/>
      <c r="TFL4" s="70"/>
      <c r="TFM4" s="70"/>
      <c r="TFN4" s="70"/>
      <c r="TFO4" s="70"/>
      <c r="TFP4" s="70"/>
      <c r="TFQ4" s="70"/>
      <c r="TFR4" s="70"/>
      <c r="TFS4" s="70"/>
      <c r="TFT4" s="70"/>
      <c r="TFU4" s="70" t="s">
        <v>379</v>
      </c>
      <c r="TFV4" s="70"/>
      <c r="TFW4" s="70"/>
      <c r="TFX4" s="70"/>
      <c r="TFY4" s="70"/>
      <c r="TFZ4" s="70"/>
      <c r="TGA4" s="70"/>
      <c r="TGB4" s="70"/>
      <c r="TGC4" s="70"/>
      <c r="TGD4" s="70"/>
      <c r="TGE4" s="70"/>
      <c r="TGF4" s="70"/>
      <c r="TGG4" s="70"/>
      <c r="TGH4" s="70"/>
      <c r="TGI4" s="70"/>
      <c r="TGJ4" s="70"/>
      <c r="TGK4" s="70" t="s">
        <v>379</v>
      </c>
      <c r="TGL4" s="70"/>
      <c r="TGM4" s="70"/>
      <c r="TGN4" s="70"/>
      <c r="TGO4" s="70"/>
      <c r="TGP4" s="70"/>
      <c r="TGQ4" s="70"/>
      <c r="TGR4" s="70"/>
      <c r="TGS4" s="70"/>
      <c r="TGT4" s="70"/>
      <c r="TGU4" s="70"/>
      <c r="TGV4" s="70"/>
      <c r="TGW4" s="70"/>
      <c r="TGX4" s="70"/>
      <c r="TGY4" s="70"/>
      <c r="TGZ4" s="70"/>
      <c r="THA4" s="70" t="s">
        <v>379</v>
      </c>
      <c r="THB4" s="70"/>
      <c r="THC4" s="70"/>
      <c r="THD4" s="70"/>
      <c r="THE4" s="70"/>
      <c r="THF4" s="70"/>
      <c r="THG4" s="70"/>
      <c r="THH4" s="70"/>
      <c r="THI4" s="70"/>
      <c r="THJ4" s="70"/>
      <c r="THK4" s="70"/>
      <c r="THL4" s="70"/>
      <c r="THM4" s="70"/>
      <c r="THN4" s="70"/>
      <c r="THO4" s="70"/>
      <c r="THP4" s="70"/>
      <c r="THQ4" s="70" t="s">
        <v>379</v>
      </c>
      <c r="THR4" s="70"/>
      <c r="THS4" s="70"/>
      <c r="THT4" s="70"/>
      <c r="THU4" s="70"/>
      <c r="THV4" s="70"/>
      <c r="THW4" s="70"/>
      <c r="THX4" s="70"/>
      <c r="THY4" s="70"/>
      <c r="THZ4" s="70"/>
      <c r="TIA4" s="70"/>
      <c r="TIB4" s="70"/>
      <c r="TIC4" s="70"/>
      <c r="TID4" s="70"/>
      <c r="TIE4" s="70"/>
      <c r="TIF4" s="70"/>
      <c r="TIG4" s="70" t="s">
        <v>379</v>
      </c>
      <c r="TIH4" s="70"/>
      <c r="TII4" s="70"/>
      <c r="TIJ4" s="70"/>
      <c r="TIK4" s="70"/>
      <c r="TIL4" s="70"/>
      <c r="TIM4" s="70"/>
      <c r="TIN4" s="70"/>
      <c r="TIO4" s="70"/>
      <c r="TIP4" s="70"/>
      <c r="TIQ4" s="70"/>
      <c r="TIR4" s="70"/>
      <c r="TIS4" s="70"/>
      <c r="TIT4" s="70"/>
      <c r="TIU4" s="70"/>
      <c r="TIV4" s="70"/>
      <c r="TIW4" s="70" t="s">
        <v>379</v>
      </c>
      <c r="TIX4" s="70"/>
      <c r="TIY4" s="70"/>
      <c r="TIZ4" s="70"/>
      <c r="TJA4" s="70"/>
      <c r="TJB4" s="70"/>
      <c r="TJC4" s="70"/>
      <c r="TJD4" s="70"/>
      <c r="TJE4" s="70"/>
      <c r="TJF4" s="70"/>
      <c r="TJG4" s="70"/>
      <c r="TJH4" s="70"/>
      <c r="TJI4" s="70"/>
      <c r="TJJ4" s="70"/>
      <c r="TJK4" s="70"/>
      <c r="TJL4" s="70"/>
      <c r="TJM4" s="70" t="s">
        <v>379</v>
      </c>
      <c r="TJN4" s="70"/>
      <c r="TJO4" s="70"/>
      <c r="TJP4" s="70"/>
      <c r="TJQ4" s="70"/>
      <c r="TJR4" s="70"/>
      <c r="TJS4" s="70"/>
      <c r="TJT4" s="70"/>
      <c r="TJU4" s="70"/>
      <c r="TJV4" s="70"/>
      <c r="TJW4" s="70"/>
      <c r="TJX4" s="70"/>
      <c r="TJY4" s="70"/>
      <c r="TJZ4" s="70"/>
      <c r="TKA4" s="70"/>
      <c r="TKB4" s="70"/>
      <c r="TKC4" s="70" t="s">
        <v>379</v>
      </c>
      <c r="TKD4" s="70"/>
      <c r="TKE4" s="70"/>
      <c r="TKF4" s="70"/>
      <c r="TKG4" s="70"/>
      <c r="TKH4" s="70"/>
      <c r="TKI4" s="70"/>
      <c r="TKJ4" s="70"/>
      <c r="TKK4" s="70"/>
      <c r="TKL4" s="70"/>
      <c r="TKM4" s="70"/>
      <c r="TKN4" s="70"/>
      <c r="TKO4" s="70"/>
      <c r="TKP4" s="70"/>
      <c r="TKQ4" s="70"/>
      <c r="TKR4" s="70"/>
      <c r="TKS4" s="70" t="s">
        <v>379</v>
      </c>
      <c r="TKT4" s="70"/>
      <c r="TKU4" s="70"/>
      <c r="TKV4" s="70"/>
      <c r="TKW4" s="70"/>
      <c r="TKX4" s="70"/>
      <c r="TKY4" s="70"/>
      <c r="TKZ4" s="70"/>
      <c r="TLA4" s="70"/>
      <c r="TLB4" s="70"/>
      <c r="TLC4" s="70"/>
      <c r="TLD4" s="70"/>
      <c r="TLE4" s="70"/>
      <c r="TLF4" s="70"/>
      <c r="TLG4" s="70"/>
      <c r="TLH4" s="70"/>
      <c r="TLI4" s="70" t="s">
        <v>379</v>
      </c>
      <c r="TLJ4" s="70"/>
      <c r="TLK4" s="70"/>
      <c r="TLL4" s="70"/>
      <c r="TLM4" s="70"/>
      <c r="TLN4" s="70"/>
      <c r="TLO4" s="70"/>
      <c r="TLP4" s="70"/>
      <c r="TLQ4" s="70"/>
      <c r="TLR4" s="70"/>
      <c r="TLS4" s="70"/>
      <c r="TLT4" s="70"/>
      <c r="TLU4" s="70"/>
      <c r="TLV4" s="70"/>
      <c r="TLW4" s="70"/>
      <c r="TLX4" s="70"/>
      <c r="TLY4" s="70" t="s">
        <v>379</v>
      </c>
      <c r="TLZ4" s="70"/>
      <c r="TMA4" s="70"/>
      <c r="TMB4" s="70"/>
      <c r="TMC4" s="70"/>
      <c r="TMD4" s="70"/>
      <c r="TME4" s="70"/>
      <c r="TMF4" s="70"/>
      <c r="TMG4" s="70"/>
      <c r="TMH4" s="70"/>
      <c r="TMI4" s="70"/>
      <c r="TMJ4" s="70"/>
      <c r="TMK4" s="70"/>
      <c r="TML4" s="70"/>
      <c r="TMM4" s="70"/>
      <c r="TMN4" s="70"/>
      <c r="TMO4" s="70" t="s">
        <v>379</v>
      </c>
      <c r="TMP4" s="70"/>
      <c r="TMQ4" s="70"/>
      <c r="TMR4" s="70"/>
      <c r="TMS4" s="70"/>
      <c r="TMT4" s="70"/>
      <c r="TMU4" s="70"/>
      <c r="TMV4" s="70"/>
      <c r="TMW4" s="70"/>
      <c r="TMX4" s="70"/>
      <c r="TMY4" s="70"/>
      <c r="TMZ4" s="70"/>
      <c r="TNA4" s="70"/>
      <c r="TNB4" s="70"/>
      <c r="TNC4" s="70"/>
      <c r="TND4" s="70"/>
      <c r="TNE4" s="70" t="s">
        <v>379</v>
      </c>
      <c r="TNF4" s="70"/>
      <c r="TNG4" s="70"/>
      <c r="TNH4" s="70"/>
      <c r="TNI4" s="70"/>
      <c r="TNJ4" s="70"/>
      <c r="TNK4" s="70"/>
      <c r="TNL4" s="70"/>
      <c r="TNM4" s="70"/>
      <c r="TNN4" s="70"/>
      <c r="TNO4" s="70"/>
      <c r="TNP4" s="70"/>
      <c r="TNQ4" s="70"/>
      <c r="TNR4" s="70"/>
      <c r="TNS4" s="70"/>
      <c r="TNT4" s="70"/>
      <c r="TNU4" s="70" t="s">
        <v>379</v>
      </c>
      <c r="TNV4" s="70"/>
      <c r="TNW4" s="70"/>
      <c r="TNX4" s="70"/>
      <c r="TNY4" s="70"/>
      <c r="TNZ4" s="70"/>
      <c r="TOA4" s="70"/>
      <c r="TOB4" s="70"/>
      <c r="TOC4" s="70"/>
      <c r="TOD4" s="70"/>
      <c r="TOE4" s="70"/>
      <c r="TOF4" s="70"/>
      <c r="TOG4" s="70"/>
      <c r="TOH4" s="70"/>
      <c r="TOI4" s="70"/>
      <c r="TOJ4" s="70"/>
      <c r="TOK4" s="70" t="s">
        <v>379</v>
      </c>
      <c r="TOL4" s="70"/>
      <c r="TOM4" s="70"/>
      <c r="TON4" s="70"/>
      <c r="TOO4" s="70"/>
      <c r="TOP4" s="70"/>
      <c r="TOQ4" s="70"/>
      <c r="TOR4" s="70"/>
      <c r="TOS4" s="70"/>
      <c r="TOT4" s="70"/>
      <c r="TOU4" s="70"/>
      <c r="TOV4" s="70"/>
      <c r="TOW4" s="70"/>
      <c r="TOX4" s="70"/>
      <c r="TOY4" s="70"/>
      <c r="TOZ4" s="70"/>
      <c r="TPA4" s="70" t="s">
        <v>379</v>
      </c>
      <c r="TPB4" s="70"/>
      <c r="TPC4" s="70"/>
      <c r="TPD4" s="70"/>
      <c r="TPE4" s="70"/>
      <c r="TPF4" s="70"/>
      <c r="TPG4" s="70"/>
      <c r="TPH4" s="70"/>
      <c r="TPI4" s="70"/>
      <c r="TPJ4" s="70"/>
      <c r="TPK4" s="70"/>
      <c r="TPL4" s="70"/>
      <c r="TPM4" s="70"/>
      <c r="TPN4" s="70"/>
      <c r="TPO4" s="70"/>
      <c r="TPP4" s="70"/>
      <c r="TPQ4" s="70" t="s">
        <v>379</v>
      </c>
      <c r="TPR4" s="70"/>
      <c r="TPS4" s="70"/>
      <c r="TPT4" s="70"/>
      <c r="TPU4" s="70"/>
      <c r="TPV4" s="70"/>
      <c r="TPW4" s="70"/>
      <c r="TPX4" s="70"/>
      <c r="TPY4" s="70"/>
      <c r="TPZ4" s="70"/>
      <c r="TQA4" s="70"/>
      <c r="TQB4" s="70"/>
      <c r="TQC4" s="70"/>
      <c r="TQD4" s="70"/>
      <c r="TQE4" s="70"/>
      <c r="TQF4" s="70"/>
      <c r="TQG4" s="70" t="s">
        <v>379</v>
      </c>
      <c r="TQH4" s="70"/>
      <c r="TQI4" s="70"/>
      <c r="TQJ4" s="70"/>
      <c r="TQK4" s="70"/>
      <c r="TQL4" s="70"/>
      <c r="TQM4" s="70"/>
      <c r="TQN4" s="70"/>
      <c r="TQO4" s="70"/>
      <c r="TQP4" s="70"/>
      <c r="TQQ4" s="70"/>
      <c r="TQR4" s="70"/>
      <c r="TQS4" s="70"/>
      <c r="TQT4" s="70"/>
      <c r="TQU4" s="70"/>
      <c r="TQV4" s="70"/>
      <c r="TQW4" s="70" t="s">
        <v>379</v>
      </c>
      <c r="TQX4" s="70"/>
      <c r="TQY4" s="70"/>
      <c r="TQZ4" s="70"/>
      <c r="TRA4" s="70"/>
      <c r="TRB4" s="70"/>
      <c r="TRC4" s="70"/>
      <c r="TRD4" s="70"/>
      <c r="TRE4" s="70"/>
      <c r="TRF4" s="70"/>
      <c r="TRG4" s="70"/>
      <c r="TRH4" s="70"/>
      <c r="TRI4" s="70"/>
      <c r="TRJ4" s="70"/>
      <c r="TRK4" s="70"/>
      <c r="TRL4" s="70"/>
      <c r="TRM4" s="70" t="s">
        <v>379</v>
      </c>
      <c r="TRN4" s="70"/>
      <c r="TRO4" s="70"/>
      <c r="TRP4" s="70"/>
      <c r="TRQ4" s="70"/>
      <c r="TRR4" s="70"/>
      <c r="TRS4" s="70"/>
      <c r="TRT4" s="70"/>
      <c r="TRU4" s="70"/>
      <c r="TRV4" s="70"/>
      <c r="TRW4" s="70"/>
      <c r="TRX4" s="70"/>
      <c r="TRY4" s="70"/>
      <c r="TRZ4" s="70"/>
      <c r="TSA4" s="70"/>
      <c r="TSB4" s="70"/>
      <c r="TSC4" s="70" t="s">
        <v>379</v>
      </c>
      <c r="TSD4" s="70"/>
      <c r="TSE4" s="70"/>
      <c r="TSF4" s="70"/>
      <c r="TSG4" s="70"/>
      <c r="TSH4" s="70"/>
      <c r="TSI4" s="70"/>
      <c r="TSJ4" s="70"/>
      <c r="TSK4" s="70"/>
      <c r="TSL4" s="70"/>
      <c r="TSM4" s="70"/>
      <c r="TSN4" s="70"/>
      <c r="TSO4" s="70"/>
      <c r="TSP4" s="70"/>
      <c r="TSQ4" s="70"/>
      <c r="TSR4" s="70"/>
      <c r="TSS4" s="70" t="s">
        <v>379</v>
      </c>
      <c r="TST4" s="70"/>
      <c r="TSU4" s="70"/>
      <c r="TSV4" s="70"/>
      <c r="TSW4" s="70"/>
      <c r="TSX4" s="70"/>
      <c r="TSY4" s="70"/>
      <c r="TSZ4" s="70"/>
      <c r="TTA4" s="70"/>
      <c r="TTB4" s="70"/>
      <c r="TTC4" s="70"/>
      <c r="TTD4" s="70"/>
      <c r="TTE4" s="70"/>
      <c r="TTF4" s="70"/>
      <c r="TTG4" s="70"/>
      <c r="TTH4" s="70"/>
      <c r="TTI4" s="70" t="s">
        <v>379</v>
      </c>
      <c r="TTJ4" s="70"/>
      <c r="TTK4" s="70"/>
      <c r="TTL4" s="70"/>
      <c r="TTM4" s="70"/>
      <c r="TTN4" s="70"/>
      <c r="TTO4" s="70"/>
      <c r="TTP4" s="70"/>
      <c r="TTQ4" s="70"/>
      <c r="TTR4" s="70"/>
      <c r="TTS4" s="70"/>
      <c r="TTT4" s="70"/>
      <c r="TTU4" s="70"/>
      <c r="TTV4" s="70"/>
      <c r="TTW4" s="70"/>
      <c r="TTX4" s="70"/>
      <c r="TTY4" s="70" t="s">
        <v>379</v>
      </c>
      <c r="TTZ4" s="70"/>
      <c r="TUA4" s="70"/>
      <c r="TUB4" s="70"/>
      <c r="TUC4" s="70"/>
      <c r="TUD4" s="70"/>
      <c r="TUE4" s="70"/>
      <c r="TUF4" s="70"/>
      <c r="TUG4" s="70"/>
      <c r="TUH4" s="70"/>
      <c r="TUI4" s="70"/>
      <c r="TUJ4" s="70"/>
      <c r="TUK4" s="70"/>
      <c r="TUL4" s="70"/>
      <c r="TUM4" s="70"/>
      <c r="TUN4" s="70"/>
      <c r="TUO4" s="70" t="s">
        <v>379</v>
      </c>
      <c r="TUP4" s="70"/>
      <c r="TUQ4" s="70"/>
      <c r="TUR4" s="70"/>
      <c r="TUS4" s="70"/>
      <c r="TUT4" s="70"/>
      <c r="TUU4" s="70"/>
      <c r="TUV4" s="70"/>
      <c r="TUW4" s="70"/>
      <c r="TUX4" s="70"/>
      <c r="TUY4" s="70"/>
      <c r="TUZ4" s="70"/>
      <c r="TVA4" s="70"/>
      <c r="TVB4" s="70"/>
      <c r="TVC4" s="70"/>
      <c r="TVD4" s="70"/>
      <c r="TVE4" s="70" t="s">
        <v>379</v>
      </c>
      <c r="TVF4" s="70"/>
      <c r="TVG4" s="70"/>
      <c r="TVH4" s="70"/>
      <c r="TVI4" s="70"/>
      <c r="TVJ4" s="70"/>
      <c r="TVK4" s="70"/>
      <c r="TVL4" s="70"/>
      <c r="TVM4" s="70"/>
      <c r="TVN4" s="70"/>
      <c r="TVO4" s="70"/>
      <c r="TVP4" s="70"/>
      <c r="TVQ4" s="70"/>
      <c r="TVR4" s="70"/>
      <c r="TVS4" s="70"/>
      <c r="TVT4" s="70"/>
      <c r="TVU4" s="70" t="s">
        <v>379</v>
      </c>
      <c r="TVV4" s="70"/>
      <c r="TVW4" s="70"/>
      <c r="TVX4" s="70"/>
      <c r="TVY4" s="70"/>
      <c r="TVZ4" s="70"/>
      <c r="TWA4" s="70"/>
      <c r="TWB4" s="70"/>
      <c r="TWC4" s="70"/>
      <c r="TWD4" s="70"/>
      <c r="TWE4" s="70"/>
      <c r="TWF4" s="70"/>
      <c r="TWG4" s="70"/>
      <c r="TWH4" s="70"/>
      <c r="TWI4" s="70"/>
      <c r="TWJ4" s="70"/>
      <c r="TWK4" s="70" t="s">
        <v>379</v>
      </c>
      <c r="TWL4" s="70"/>
      <c r="TWM4" s="70"/>
      <c r="TWN4" s="70"/>
      <c r="TWO4" s="70"/>
      <c r="TWP4" s="70"/>
      <c r="TWQ4" s="70"/>
      <c r="TWR4" s="70"/>
      <c r="TWS4" s="70"/>
      <c r="TWT4" s="70"/>
      <c r="TWU4" s="70"/>
      <c r="TWV4" s="70"/>
      <c r="TWW4" s="70"/>
      <c r="TWX4" s="70"/>
      <c r="TWY4" s="70"/>
      <c r="TWZ4" s="70"/>
      <c r="TXA4" s="70" t="s">
        <v>379</v>
      </c>
      <c r="TXB4" s="70"/>
      <c r="TXC4" s="70"/>
      <c r="TXD4" s="70"/>
      <c r="TXE4" s="70"/>
      <c r="TXF4" s="70"/>
      <c r="TXG4" s="70"/>
      <c r="TXH4" s="70"/>
      <c r="TXI4" s="70"/>
      <c r="TXJ4" s="70"/>
      <c r="TXK4" s="70"/>
      <c r="TXL4" s="70"/>
      <c r="TXM4" s="70"/>
      <c r="TXN4" s="70"/>
      <c r="TXO4" s="70"/>
      <c r="TXP4" s="70"/>
      <c r="TXQ4" s="70" t="s">
        <v>379</v>
      </c>
      <c r="TXR4" s="70"/>
      <c r="TXS4" s="70"/>
      <c r="TXT4" s="70"/>
      <c r="TXU4" s="70"/>
      <c r="TXV4" s="70"/>
      <c r="TXW4" s="70"/>
      <c r="TXX4" s="70"/>
      <c r="TXY4" s="70"/>
      <c r="TXZ4" s="70"/>
      <c r="TYA4" s="70"/>
      <c r="TYB4" s="70"/>
      <c r="TYC4" s="70"/>
      <c r="TYD4" s="70"/>
      <c r="TYE4" s="70"/>
      <c r="TYF4" s="70"/>
      <c r="TYG4" s="70" t="s">
        <v>379</v>
      </c>
      <c r="TYH4" s="70"/>
      <c r="TYI4" s="70"/>
      <c r="TYJ4" s="70"/>
      <c r="TYK4" s="70"/>
      <c r="TYL4" s="70"/>
      <c r="TYM4" s="70"/>
      <c r="TYN4" s="70"/>
      <c r="TYO4" s="70"/>
      <c r="TYP4" s="70"/>
      <c r="TYQ4" s="70"/>
      <c r="TYR4" s="70"/>
      <c r="TYS4" s="70"/>
      <c r="TYT4" s="70"/>
      <c r="TYU4" s="70"/>
      <c r="TYV4" s="70"/>
      <c r="TYW4" s="70" t="s">
        <v>379</v>
      </c>
      <c r="TYX4" s="70"/>
      <c r="TYY4" s="70"/>
      <c r="TYZ4" s="70"/>
      <c r="TZA4" s="70"/>
      <c r="TZB4" s="70"/>
      <c r="TZC4" s="70"/>
      <c r="TZD4" s="70"/>
      <c r="TZE4" s="70"/>
      <c r="TZF4" s="70"/>
      <c r="TZG4" s="70"/>
      <c r="TZH4" s="70"/>
      <c r="TZI4" s="70"/>
      <c r="TZJ4" s="70"/>
      <c r="TZK4" s="70"/>
      <c r="TZL4" s="70"/>
      <c r="TZM4" s="70" t="s">
        <v>379</v>
      </c>
      <c r="TZN4" s="70"/>
      <c r="TZO4" s="70"/>
      <c r="TZP4" s="70"/>
      <c r="TZQ4" s="70"/>
      <c r="TZR4" s="70"/>
      <c r="TZS4" s="70"/>
      <c r="TZT4" s="70"/>
      <c r="TZU4" s="70"/>
      <c r="TZV4" s="70"/>
      <c r="TZW4" s="70"/>
      <c r="TZX4" s="70"/>
      <c r="TZY4" s="70"/>
      <c r="TZZ4" s="70"/>
      <c r="UAA4" s="70"/>
      <c r="UAB4" s="70"/>
      <c r="UAC4" s="70" t="s">
        <v>379</v>
      </c>
      <c r="UAD4" s="70"/>
      <c r="UAE4" s="70"/>
      <c r="UAF4" s="70"/>
      <c r="UAG4" s="70"/>
      <c r="UAH4" s="70"/>
      <c r="UAI4" s="70"/>
      <c r="UAJ4" s="70"/>
      <c r="UAK4" s="70"/>
      <c r="UAL4" s="70"/>
      <c r="UAM4" s="70"/>
      <c r="UAN4" s="70"/>
      <c r="UAO4" s="70"/>
      <c r="UAP4" s="70"/>
      <c r="UAQ4" s="70"/>
      <c r="UAR4" s="70"/>
      <c r="UAS4" s="70" t="s">
        <v>379</v>
      </c>
      <c r="UAT4" s="70"/>
      <c r="UAU4" s="70"/>
      <c r="UAV4" s="70"/>
      <c r="UAW4" s="70"/>
      <c r="UAX4" s="70"/>
      <c r="UAY4" s="70"/>
      <c r="UAZ4" s="70"/>
      <c r="UBA4" s="70"/>
      <c r="UBB4" s="70"/>
      <c r="UBC4" s="70"/>
      <c r="UBD4" s="70"/>
      <c r="UBE4" s="70"/>
      <c r="UBF4" s="70"/>
      <c r="UBG4" s="70"/>
      <c r="UBH4" s="70"/>
      <c r="UBI4" s="70" t="s">
        <v>379</v>
      </c>
      <c r="UBJ4" s="70"/>
      <c r="UBK4" s="70"/>
      <c r="UBL4" s="70"/>
      <c r="UBM4" s="70"/>
      <c r="UBN4" s="70"/>
      <c r="UBO4" s="70"/>
      <c r="UBP4" s="70"/>
      <c r="UBQ4" s="70"/>
      <c r="UBR4" s="70"/>
      <c r="UBS4" s="70"/>
      <c r="UBT4" s="70"/>
      <c r="UBU4" s="70"/>
      <c r="UBV4" s="70"/>
      <c r="UBW4" s="70"/>
      <c r="UBX4" s="70"/>
      <c r="UBY4" s="70" t="s">
        <v>379</v>
      </c>
      <c r="UBZ4" s="70"/>
      <c r="UCA4" s="70"/>
      <c r="UCB4" s="70"/>
      <c r="UCC4" s="70"/>
      <c r="UCD4" s="70"/>
      <c r="UCE4" s="70"/>
      <c r="UCF4" s="70"/>
      <c r="UCG4" s="70"/>
      <c r="UCH4" s="70"/>
      <c r="UCI4" s="70"/>
      <c r="UCJ4" s="70"/>
      <c r="UCK4" s="70"/>
      <c r="UCL4" s="70"/>
      <c r="UCM4" s="70"/>
      <c r="UCN4" s="70"/>
      <c r="UCO4" s="70" t="s">
        <v>379</v>
      </c>
      <c r="UCP4" s="70"/>
      <c r="UCQ4" s="70"/>
      <c r="UCR4" s="70"/>
      <c r="UCS4" s="70"/>
      <c r="UCT4" s="70"/>
      <c r="UCU4" s="70"/>
      <c r="UCV4" s="70"/>
      <c r="UCW4" s="70"/>
      <c r="UCX4" s="70"/>
      <c r="UCY4" s="70"/>
      <c r="UCZ4" s="70"/>
      <c r="UDA4" s="70"/>
      <c r="UDB4" s="70"/>
      <c r="UDC4" s="70"/>
      <c r="UDD4" s="70"/>
      <c r="UDE4" s="70" t="s">
        <v>379</v>
      </c>
      <c r="UDF4" s="70"/>
      <c r="UDG4" s="70"/>
      <c r="UDH4" s="70"/>
      <c r="UDI4" s="70"/>
      <c r="UDJ4" s="70"/>
      <c r="UDK4" s="70"/>
      <c r="UDL4" s="70"/>
      <c r="UDM4" s="70"/>
      <c r="UDN4" s="70"/>
      <c r="UDO4" s="70"/>
      <c r="UDP4" s="70"/>
      <c r="UDQ4" s="70"/>
      <c r="UDR4" s="70"/>
      <c r="UDS4" s="70"/>
      <c r="UDT4" s="70"/>
      <c r="UDU4" s="70" t="s">
        <v>379</v>
      </c>
      <c r="UDV4" s="70"/>
      <c r="UDW4" s="70"/>
      <c r="UDX4" s="70"/>
      <c r="UDY4" s="70"/>
      <c r="UDZ4" s="70"/>
      <c r="UEA4" s="70"/>
      <c r="UEB4" s="70"/>
      <c r="UEC4" s="70"/>
      <c r="UED4" s="70"/>
      <c r="UEE4" s="70"/>
      <c r="UEF4" s="70"/>
      <c r="UEG4" s="70"/>
      <c r="UEH4" s="70"/>
      <c r="UEI4" s="70"/>
      <c r="UEJ4" s="70"/>
      <c r="UEK4" s="70" t="s">
        <v>379</v>
      </c>
      <c r="UEL4" s="70"/>
      <c r="UEM4" s="70"/>
      <c r="UEN4" s="70"/>
      <c r="UEO4" s="70"/>
      <c r="UEP4" s="70"/>
      <c r="UEQ4" s="70"/>
      <c r="UER4" s="70"/>
      <c r="UES4" s="70"/>
      <c r="UET4" s="70"/>
      <c r="UEU4" s="70"/>
      <c r="UEV4" s="70"/>
      <c r="UEW4" s="70"/>
      <c r="UEX4" s="70"/>
      <c r="UEY4" s="70"/>
      <c r="UEZ4" s="70"/>
      <c r="UFA4" s="70" t="s">
        <v>379</v>
      </c>
      <c r="UFB4" s="70"/>
      <c r="UFC4" s="70"/>
      <c r="UFD4" s="70"/>
      <c r="UFE4" s="70"/>
      <c r="UFF4" s="70"/>
      <c r="UFG4" s="70"/>
      <c r="UFH4" s="70"/>
      <c r="UFI4" s="70"/>
      <c r="UFJ4" s="70"/>
      <c r="UFK4" s="70"/>
      <c r="UFL4" s="70"/>
      <c r="UFM4" s="70"/>
      <c r="UFN4" s="70"/>
      <c r="UFO4" s="70"/>
      <c r="UFP4" s="70"/>
      <c r="UFQ4" s="70" t="s">
        <v>379</v>
      </c>
      <c r="UFR4" s="70"/>
      <c r="UFS4" s="70"/>
      <c r="UFT4" s="70"/>
      <c r="UFU4" s="70"/>
      <c r="UFV4" s="70"/>
      <c r="UFW4" s="70"/>
      <c r="UFX4" s="70"/>
      <c r="UFY4" s="70"/>
      <c r="UFZ4" s="70"/>
      <c r="UGA4" s="70"/>
      <c r="UGB4" s="70"/>
      <c r="UGC4" s="70"/>
      <c r="UGD4" s="70"/>
      <c r="UGE4" s="70"/>
      <c r="UGF4" s="70"/>
      <c r="UGG4" s="70" t="s">
        <v>379</v>
      </c>
      <c r="UGH4" s="70"/>
      <c r="UGI4" s="70"/>
      <c r="UGJ4" s="70"/>
      <c r="UGK4" s="70"/>
      <c r="UGL4" s="70"/>
      <c r="UGM4" s="70"/>
      <c r="UGN4" s="70"/>
      <c r="UGO4" s="70"/>
      <c r="UGP4" s="70"/>
      <c r="UGQ4" s="70"/>
      <c r="UGR4" s="70"/>
      <c r="UGS4" s="70"/>
      <c r="UGT4" s="70"/>
      <c r="UGU4" s="70"/>
      <c r="UGV4" s="70"/>
      <c r="UGW4" s="70" t="s">
        <v>379</v>
      </c>
      <c r="UGX4" s="70"/>
      <c r="UGY4" s="70"/>
      <c r="UGZ4" s="70"/>
      <c r="UHA4" s="70"/>
      <c r="UHB4" s="70"/>
      <c r="UHC4" s="70"/>
      <c r="UHD4" s="70"/>
      <c r="UHE4" s="70"/>
      <c r="UHF4" s="70"/>
      <c r="UHG4" s="70"/>
      <c r="UHH4" s="70"/>
      <c r="UHI4" s="70"/>
      <c r="UHJ4" s="70"/>
      <c r="UHK4" s="70"/>
      <c r="UHL4" s="70"/>
      <c r="UHM4" s="70" t="s">
        <v>379</v>
      </c>
      <c r="UHN4" s="70"/>
      <c r="UHO4" s="70"/>
      <c r="UHP4" s="70"/>
      <c r="UHQ4" s="70"/>
      <c r="UHR4" s="70"/>
      <c r="UHS4" s="70"/>
      <c r="UHT4" s="70"/>
      <c r="UHU4" s="70"/>
      <c r="UHV4" s="70"/>
      <c r="UHW4" s="70"/>
      <c r="UHX4" s="70"/>
      <c r="UHY4" s="70"/>
      <c r="UHZ4" s="70"/>
      <c r="UIA4" s="70"/>
      <c r="UIB4" s="70"/>
      <c r="UIC4" s="70" t="s">
        <v>379</v>
      </c>
      <c r="UID4" s="70"/>
      <c r="UIE4" s="70"/>
      <c r="UIF4" s="70"/>
      <c r="UIG4" s="70"/>
      <c r="UIH4" s="70"/>
      <c r="UII4" s="70"/>
      <c r="UIJ4" s="70"/>
      <c r="UIK4" s="70"/>
      <c r="UIL4" s="70"/>
      <c r="UIM4" s="70"/>
      <c r="UIN4" s="70"/>
      <c r="UIO4" s="70"/>
      <c r="UIP4" s="70"/>
      <c r="UIQ4" s="70"/>
      <c r="UIR4" s="70"/>
      <c r="UIS4" s="70" t="s">
        <v>379</v>
      </c>
      <c r="UIT4" s="70"/>
      <c r="UIU4" s="70"/>
      <c r="UIV4" s="70"/>
      <c r="UIW4" s="70"/>
      <c r="UIX4" s="70"/>
      <c r="UIY4" s="70"/>
      <c r="UIZ4" s="70"/>
      <c r="UJA4" s="70"/>
      <c r="UJB4" s="70"/>
      <c r="UJC4" s="70"/>
      <c r="UJD4" s="70"/>
      <c r="UJE4" s="70"/>
      <c r="UJF4" s="70"/>
      <c r="UJG4" s="70"/>
      <c r="UJH4" s="70"/>
      <c r="UJI4" s="70" t="s">
        <v>379</v>
      </c>
      <c r="UJJ4" s="70"/>
      <c r="UJK4" s="70"/>
      <c r="UJL4" s="70"/>
      <c r="UJM4" s="70"/>
      <c r="UJN4" s="70"/>
      <c r="UJO4" s="70"/>
      <c r="UJP4" s="70"/>
      <c r="UJQ4" s="70"/>
      <c r="UJR4" s="70"/>
      <c r="UJS4" s="70"/>
      <c r="UJT4" s="70"/>
      <c r="UJU4" s="70"/>
      <c r="UJV4" s="70"/>
      <c r="UJW4" s="70"/>
      <c r="UJX4" s="70"/>
      <c r="UJY4" s="70" t="s">
        <v>379</v>
      </c>
      <c r="UJZ4" s="70"/>
      <c r="UKA4" s="70"/>
      <c r="UKB4" s="70"/>
      <c r="UKC4" s="70"/>
      <c r="UKD4" s="70"/>
      <c r="UKE4" s="70"/>
      <c r="UKF4" s="70"/>
      <c r="UKG4" s="70"/>
      <c r="UKH4" s="70"/>
      <c r="UKI4" s="70"/>
      <c r="UKJ4" s="70"/>
      <c r="UKK4" s="70"/>
      <c r="UKL4" s="70"/>
      <c r="UKM4" s="70"/>
      <c r="UKN4" s="70"/>
      <c r="UKO4" s="70" t="s">
        <v>379</v>
      </c>
      <c r="UKP4" s="70"/>
      <c r="UKQ4" s="70"/>
      <c r="UKR4" s="70"/>
      <c r="UKS4" s="70"/>
      <c r="UKT4" s="70"/>
      <c r="UKU4" s="70"/>
      <c r="UKV4" s="70"/>
      <c r="UKW4" s="70"/>
      <c r="UKX4" s="70"/>
      <c r="UKY4" s="70"/>
      <c r="UKZ4" s="70"/>
      <c r="ULA4" s="70"/>
      <c r="ULB4" s="70"/>
      <c r="ULC4" s="70"/>
      <c r="ULD4" s="70"/>
      <c r="ULE4" s="70" t="s">
        <v>379</v>
      </c>
      <c r="ULF4" s="70"/>
      <c r="ULG4" s="70"/>
      <c r="ULH4" s="70"/>
      <c r="ULI4" s="70"/>
      <c r="ULJ4" s="70"/>
      <c r="ULK4" s="70"/>
      <c r="ULL4" s="70"/>
      <c r="ULM4" s="70"/>
      <c r="ULN4" s="70"/>
      <c r="ULO4" s="70"/>
      <c r="ULP4" s="70"/>
      <c r="ULQ4" s="70"/>
      <c r="ULR4" s="70"/>
      <c r="ULS4" s="70"/>
      <c r="ULT4" s="70"/>
      <c r="ULU4" s="70" t="s">
        <v>379</v>
      </c>
      <c r="ULV4" s="70"/>
      <c r="ULW4" s="70"/>
      <c r="ULX4" s="70"/>
      <c r="ULY4" s="70"/>
      <c r="ULZ4" s="70"/>
      <c r="UMA4" s="70"/>
      <c r="UMB4" s="70"/>
      <c r="UMC4" s="70"/>
      <c r="UMD4" s="70"/>
      <c r="UME4" s="70"/>
      <c r="UMF4" s="70"/>
      <c r="UMG4" s="70"/>
      <c r="UMH4" s="70"/>
      <c r="UMI4" s="70"/>
      <c r="UMJ4" s="70"/>
      <c r="UMK4" s="70" t="s">
        <v>379</v>
      </c>
      <c r="UML4" s="70"/>
      <c r="UMM4" s="70"/>
      <c r="UMN4" s="70"/>
      <c r="UMO4" s="70"/>
      <c r="UMP4" s="70"/>
      <c r="UMQ4" s="70"/>
      <c r="UMR4" s="70"/>
      <c r="UMS4" s="70"/>
      <c r="UMT4" s="70"/>
      <c r="UMU4" s="70"/>
      <c r="UMV4" s="70"/>
      <c r="UMW4" s="70"/>
      <c r="UMX4" s="70"/>
      <c r="UMY4" s="70"/>
      <c r="UMZ4" s="70"/>
      <c r="UNA4" s="70" t="s">
        <v>379</v>
      </c>
      <c r="UNB4" s="70"/>
      <c r="UNC4" s="70"/>
      <c r="UND4" s="70"/>
      <c r="UNE4" s="70"/>
      <c r="UNF4" s="70"/>
      <c r="UNG4" s="70"/>
      <c r="UNH4" s="70"/>
      <c r="UNI4" s="70"/>
      <c r="UNJ4" s="70"/>
      <c r="UNK4" s="70"/>
      <c r="UNL4" s="70"/>
      <c r="UNM4" s="70"/>
      <c r="UNN4" s="70"/>
      <c r="UNO4" s="70"/>
      <c r="UNP4" s="70"/>
      <c r="UNQ4" s="70" t="s">
        <v>379</v>
      </c>
      <c r="UNR4" s="70"/>
      <c r="UNS4" s="70"/>
      <c r="UNT4" s="70"/>
      <c r="UNU4" s="70"/>
      <c r="UNV4" s="70"/>
      <c r="UNW4" s="70"/>
      <c r="UNX4" s="70"/>
      <c r="UNY4" s="70"/>
      <c r="UNZ4" s="70"/>
      <c r="UOA4" s="70"/>
      <c r="UOB4" s="70"/>
      <c r="UOC4" s="70"/>
      <c r="UOD4" s="70"/>
      <c r="UOE4" s="70"/>
      <c r="UOF4" s="70"/>
      <c r="UOG4" s="70" t="s">
        <v>379</v>
      </c>
      <c r="UOH4" s="70"/>
      <c r="UOI4" s="70"/>
      <c r="UOJ4" s="70"/>
      <c r="UOK4" s="70"/>
      <c r="UOL4" s="70"/>
      <c r="UOM4" s="70"/>
      <c r="UON4" s="70"/>
      <c r="UOO4" s="70"/>
      <c r="UOP4" s="70"/>
      <c r="UOQ4" s="70"/>
      <c r="UOR4" s="70"/>
      <c r="UOS4" s="70"/>
      <c r="UOT4" s="70"/>
      <c r="UOU4" s="70"/>
      <c r="UOV4" s="70"/>
      <c r="UOW4" s="70" t="s">
        <v>379</v>
      </c>
      <c r="UOX4" s="70"/>
      <c r="UOY4" s="70"/>
      <c r="UOZ4" s="70"/>
      <c r="UPA4" s="70"/>
      <c r="UPB4" s="70"/>
      <c r="UPC4" s="70"/>
      <c r="UPD4" s="70"/>
      <c r="UPE4" s="70"/>
      <c r="UPF4" s="70"/>
      <c r="UPG4" s="70"/>
      <c r="UPH4" s="70"/>
      <c r="UPI4" s="70"/>
      <c r="UPJ4" s="70"/>
      <c r="UPK4" s="70"/>
      <c r="UPL4" s="70"/>
      <c r="UPM4" s="70" t="s">
        <v>379</v>
      </c>
      <c r="UPN4" s="70"/>
      <c r="UPO4" s="70"/>
      <c r="UPP4" s="70"/>
      <c r="UPQ4" s="70"/>
      <c r="UPR4" s="70"/>
      <c r="UPS4" s="70"/>
      <c r="UPT4" s="70"/>
      <c r="UPU4" s="70"/>
      <c r="UPV4" s="70"/>
      <c r="UPW4" s="70"/>
      <c r="UPX4" s="70"/>
      <c r="UPY4" s="70"/>
      <c r="UPZ4" s="70"/>
      <c r="UQA4" s="70"/>
      <c r="UQB4" s="70"/>
      <c r="UQC4" s="70" t="s">
        <v>379</v>
      </c>
      <c r="UQD4" s="70"/>
      <c r="UQE4" s="70"/>
      <c r="UQF4" s="70"/>
      <c r="UQG4" s="70"/>
      <c r="UQH4" s="70"/>
      <c r="UQI4" s="70"/>
      <c r="UQJ4" s="70"/>
      <c r="UQK4" s="70"/>
      <c r="UQL4" s="70"/>
      <c r="UQM4" s="70"/>
      <c r="UQN4" s="70"/>
      <c r="UQO4" s="70"/>
      <c r="UQP4" s="70"/>
      <c r="UQQ4" s="70"/>
      <c r="UQR4" s="70"/>
      <c r="UQS4" s="70" t="s">
        <v>379</v>
      </c>
      <c r="UQT4" s="70"/>
      <c r="UQU4" s="70"/>
      <c r="UQV4" s="70"/>
      <c r="UQW4" s="70"/>
      <c r="UQX4" s="70"/>
      <c r="UQY4" s="70"/>
      <c r="UQZ4" s="70"/>
      <c r="URA4" s="70"/>
      <c r="URB4" s="70"/>
      <c r="URC4" s="70"/>
      <c r="URD4" s="70"/>
      <c r="URE4" s="70"/>
      <c r="URF4" s="70"/>
      <c r="URG4" s="70"/>
      <c r="URH4" s="70"/>
      <c r="URI4" s="70" t="s">
        <v>379</v>
      </c>
      <c r="URJ4" s="70"/>
      <c r="URK4" s="70"/>
      <c r="URL4" s="70"/>
      <c r="URM4" s="70"/>
      <c r="URN4" s="70"/>
      <c r="URO4" s="70"/>
      <c r="URP4" s="70"/>
      <c r="URQ4" s="70"/>
      <c r="URR4" s="70"/>
      <c r="URS4" s="70"/>
      <c r="URT4" s="70"/>
      <c r="URU4" s="70"/>
      <c r="URV4" s="70"/>
      <c r="URW4" s="70"/>
      <c r="URX4" s="70"/>
      <c r="URY4" s="70" t="s">
        <v>379</v>
      </c>
      <c r="URZ4" s="70"/>
      <c r="USA4" s="70"/>
      <c r="USB4" s="70"/>
      <c r="USC4" s="70"/>
      <c r="USD4" s="70"/>
      <c r="USE4" s="70"/>
      <c r="USF4" s="70"/>
      <c r="USG4" s="70"/>
      <c r="USH4" s="70"/>
      <c r="USI4" s="70"/>
      <c r="USJ4" s="70"/>
      <c r="USK4" s="70"/>
      <c r="USL4" s="70"/>
      <c r="USM4" s="70"/>
      <c r="USN4" s="70"/>
      <c r="USO4" s="70" t="s">
        <v>379</v>
      </c>
      <c r="USP4" s="70"/>
      <c r="USQ4" s="70"/>
      <c r="USR4" s="70"/>
      <c r="USS4" s="70"/>
      <c r="UST4" s="70"/>
      <c r="USU4" s="70"/>
      <c r="USV4" s="70"/>
      <c r="USW4" s="70"/>
      <c r="USX4" s="70"/>
      <c r="USY4" s="70"/>
      <c r="USZ4" s="70"/>
      <c r="UTA4" s="70"/>
      <c r="UTB4" s="70"/>
      <c r="UTC4" s="70"/>
      <c r="UTD4" s="70"/>
      <c r="UTE4" s="70" t="s">
        <v>379</v>
      </c>
      <c r="UTF4" s="70"/>
      <c r="UTG4" s="70"/>
      <c r="UTH4" s="70"/>
      <c r="UTI4" s="70"/>
      <c r="UTJ4" s="70"/>
      <c r="UTK4" s="70"/>
      <c r="UTL4" s="70"/>
      <c r="UTM4" s="70"/>
      <c r="UTN4" s="70"/>
      <c r="UTO4" s="70"/>
      <c r="UTP4" s="70"/>
      <c r="UTQ4" s="70"/>
      <c r="UTR4" s="70"/>
      <c r="UTS4" s="70"/>
      <c r="UTT4" s="70"/>
      <c r="UTU4" s="70" t="s">
        <v>379</v>
      </c>
      <c r="UTV4" s="70"/>
      <c r="UTW4" s="70"/>
      <c r="UTX4" s="70"/>
      <c r="UTY4" s="70"/>
      <c r="UTZ4" s="70"/>
      <c r="UUA4" s="70"/>
      <c r="UUB4" s="70"/>
      <c r="UUC4" s="70"/>
      <c r="UUD4" s="70"/>
      <c r="UUE4" s="70"/>
      <c r="UUF4" s="70"/>
      <c r="UUG4" s="70"/>
      <c r="UUH4" s="70"/>
      <c r="UUI4" s="70"/>
      <c r="UUJ4" s="70"/>
      <c r="UUK4" s="70" t="s">
        <v>379</v>
      </c>
      <c r="UUL4" s="70"/>
      <c r="UUM4" s="70"/>
      <c r="UUN4" s="70"/>
      <c r="UUO4" s="70"/>
      <c r="UUP4" s="70"/>
      <c r="UUQ4" s="70"/>
      <c r="UUR4" s="70"/>
      <c r="UUS4" s="70"/>
      <c r="UUT4" s="70"/>
      <c r="UUU4" s="70"/>
      <c r="UUV4" s="70"/>
      <c r="UUW4" s="70"/>
      <c r="UUX4" s="70"/>
      <c r="UUY4" s="70"/>
      <c r="UUZ4" s="70"/>
      <c r="UVA4" s="70" t="s">
        <v>379</v>
      </c>
      <c r="UVB4" s="70"/>
      <c r="UVC4" s="70"/>
      <c r="UVD4" s="70"/>
      <c r="UVE4" s="70"/>
      <c r="UVF4" s="70"/>
      <c r="UVG4" s="70"/>
      <c r="UVH4" s="70"/>
      <c r="UVI4" s="70"/>
      <c r="UVJ4" s="70"/>
      <c r="UVK4" s="70"/>
      <c r="UVL4" s="70"/>
      <c r="UVM4" s="70"/>
      <c r="UVN4" s="70"/>
      <c r="UVO4" s="70"/>
      <c r="UVP4" s="70"/>
      <c r="UVQ4" s="70" t="s">
        <v>379</v>
      </c>
      <c r="UVR4" s="70"/>
      <c r="UVS4" s="70"/>
      <c r="UVT4" s="70"/>
      <c r="UVU4" s="70"/>
      <c r="UVV4" s="70"/>
      <c r="UVW4" s="70"/>
      <c r="UVX4" s="70"/>
      <c r="UVY4" s="70"/>
      <c r="UVZ4" s="70"/>
      <c r="UWA4" s="70"/>
      <c r="UWB4" s="70"/>
      <c r="UWC4" s="70"/>
      <c r="UWD4" s="70"/>
      <c r="UWE4" s="70"/>
      <c r="UWF4" s="70"/>
      <c r="UWG4" s="70" t="s">
        <v>379</v>
      </c>
      <c r="UWH4" s="70"/>
      <c r="UWI4" s="70"/>
      <c r="UWJ4" s="70"/>
      <c r="UWK4" s="70"/>
      <c r="UWL4" s="70"/>
      <c r="UWM4" s="70"/>
      <c r="UWN4" s="70"/>
      <c r="UWO4" s="70"/>
      <c r="UWP4" s="70"/>
      <c r="UWQ4" s="70"/>
      <c r="UWR4" s="70"/>
      <c r="UWS4" s="70"/>
      <c r="UWT4" s="70"/>
      <c r="UWU4" s="70"/>
      <c r="UWV4" s="70"/>
      <c r="UWW4" s="70" t="s">
        <v>379</v>
      </c>
      <c r="UWX4" s="70"/>
      <c r="UWY4" s="70"/>
      <c r="UWZ4" s="70"/>
      <c r="UXA4" s="70"/>
      <c r="UXB4" s="70"/>
      <c r="UXC4" s="70"/>
      <c r="UXD4" s="70"/>
      <c r="UXE4" s="70"/>
      <c r="UXF4" s="70"/>
      <c r="UXG4" s="70"/>
      <c r="UXH4" s="70"/>
      <c r="UXI4" s="70"/>
      <c r="UXJ4" s="70"/>
      <c r="UXK4" s="70"/>
      <c r="UXL4" s="70"/>
      <c r="UXM4" s="70" t="s">
        <v>379</v>
      </c>
      <c r="UXN4" s="70"/>
      <c r="UXO4" s="70"/>
      <c r="UXP4" s="70"/>
      <c r="UXQ4" s="70"/>
      <c r="UXR4" s="70"/>
      <c r="UXS4" s="70"/>
      <c r="UXT4" s="70"/>
      <c r="UXU4" s="70"/>
      <c r="UXV4" s="70"/>
      <c r="UXW4" s="70"/>
      <c r="UXX4" s="70"/>
      <c r="UXY4" s="70"/>
      <c r="UXZ4" s="70"/>
      <c r="UYA4" s="70"/>
      <c r="UYB4" s="70"/>
      <c r="UYC4" s="70" t="s">
        <v>379</v>
      </c>
      <c r="UYD4" s="70"/>
      <c r="UYE4" s="70"/>
      <c r="UYF4" s="70"/>
      <c r="UYG4" s="70"/>
      <c r="UYH4" s="70"/>
      <c r="UYI4" s="70"/>
      <c r="UYJ4" s="70"/>
      <c r="UYK4" s="70"/>
      <c r="UYL4" s="70"/>
      <c r="UYM4" s="70"/>
      <c r="UYN4" s="70"/>
      <c r="UYO4" s="70"/>
      <c r="UYP4" s="70"/>
      <c r="UYQ4" s="70"/>
      <c r="UYR4" s="70"/>
      <c r="UYS4" s="70" t="s">
        <v>379</v>
      </c>
      <c r="UYT4" s="70"/>
      <c r="UYU4" s="70"/>
      <c r="UYV4" s="70"/>
      <c r="UYW4" s="70"/>
      <c r="UYX4" s="70"/>
      <c r="UYY4" s="70"/>
      <c r="UYZ4" s="70"/>
      <c r="UZA4" s="70"/>
      <c r="UZB4" s="70"/>
      <c r="UZC4" s="70"/>
      <c r="UZD4" s="70"/>
      <c r="UZE4" s="70"/>
      <c r="UZF4" s="70"/>
      <c r="UZG4" s="70"/>
      <c r="UZH4" s="70"/>
      <c r="UZI4" s="70" t="s">
        <v>379</v>
      </c>
      <c r="UZJ4" s="70"/>
      <c r="UZK4" s="70"/>
      <c r="UZL4" s="70"/>
      <c r="UZM4" s="70"/>
      <c r="UZN4" s="70"/>
      <c r="UZO4" s="70"/>
      <c r="UZP4" s="70"/>
      <c r="UZQ4" s="70"/>
      <c r="UZR4" s="70"/>
      <c r="UZS4" s="70"/>
      <c r="UZT4" s="70"/>
      <c r="UZU4" s="70"/>
      <c r="UZV4" s="70"/>
      <c r="UZW4" s="70"/>
      <c r="UZX4" s="70"/>
      <c r="UZY4" s="70" t="s">
        <v>379</v>
      </c>
      <c r="UZZ4" s="70"/>
      <c r="VAA4" s="70"/>
      <c r="VAB4" s="70"/>
      <c r="VAC4" s="70"/>
      <c r="VAD4" s="70"/>
      <c r="VAE4" s="70"/>
      <c r="VAF4" s="70"/>
      <c r="VAG4" s="70"/>
      <c r="VAH4" s="70"/>
      <c r="VAI4" s="70"/>
      <c r="VAJ4" s="70"/>
      <c r="VAK4" s="70"/>
      <c r="VAL4" s="70"/>
      <c r="VAM4" s="70"/>
      <c r="VAN4" s="70"/>
      <c r="VAO4" s="70" t="s">
        <v>379</v>
      </c>
      <c r="VAP4" s="70"/>
      <c r="VAQ4" s="70"/>
      <c r="VAR4" s="70"/>
      <c r="VAS4" s="70"/>
      <c r="VAT4" s="70"/>
      <c r="VAU4" s="70"/>
      <c r="VAV4" s="70"/>
      <c r="VAW4" s="70"/>
      <c r="VAX4" s="70"/>
      <c r="VAY4" s="70"/>
      <c r="VAZ4" s="70"/>
      <c r="VBA4" s="70"/>
      <c r="VBB4" s="70"/>
      <c r="VBC4" s="70"/>
      <c r="VBD4" s="70"/>
      <c r="VBE4" s="70" t="s">
        <v>379</v>
      </c>
      <c r="VBF4" s="70"/>
      <c r="VBG4" s="70"/>
      <c r="VBH4" s="70"/>
      <c r="VBI4" s="70"/>
      <c r="VBJ4" s="70"/>
      <c r="VBK4" s="70"/>
      <c r="VBL4" s="70"/>
      <c r="VBM4" s="70"/>
      <c r="VBN4" s="70"/>
      <c r="VBO4" s="70"/>
      <c r="VBP4" s="70"/>
      <c r="VBQ4" s="70"/>
      <c r="VBR4" s="70"/>
      <c r="VBS4" s="70"/>
      <c r="VBT4" s="70"/>
      <c r="VBU4" s="70" t="s">
        <v>379</v>
      </c>
      <c r="VBV4" s="70"/>
      <c r="VBW4" s="70"/>
      <c r="VBX4" s="70"/>
      <c r="VBY4" s="70"/>
      <c r="VBZ4" s="70"/>
      <c r="VCA4" s="70"/>
      <c r="VCB4" s="70"/>
      <c r="VCC4" s="70"/>
      <c r="VCD4" s="70"/>
      <c r="VCE4" s="70"/>
      <c r="VCF4" s="70"/>
      <c r="VCG4" s="70"/>
      <c r="VCH4" s="70"/>
      <c r="VCI4" s="70"/>
      <c r="VCJ4" s="70"/>
      <c r="VCK4" s="70" t="s">
        <v>379</v>
      </c>
      <c r="VCL4" s="70"/>
      <c r="VCM4" s="70"/>
      <c r="VCN4" s="70"/>
      <c r="VCO4" s="70"/>
      <c r="VCP4" s="70"/>
      <c r="VCQ4" s="70"/>
      <c r="VCR4" s="70"/>
      <c r="VCS4" s="70"/>
      <c r="VCT4" s="70"/>
      <c r="VCU4" s="70"/>
      <c r="VCV4" s="70"/>
      <c r="VCW4" s="70"/>
      <c r="VCX4" s="70"/>
      <c r="VCY4" s="70"/>
      <c r="VCZ4" s="70"/>
      <c r="VDA4" s="70" t="s">
        <v>379</v>
      </c>
      <c r="VDB4" s="70"/>
      <c r="VDC4" s="70"/>
      <c r="VDD4" s="70"/>
      <c r="VDE4" s="70"/>
      <c r="VDF4" s="70"/>
      <c r="VDG4" s="70"/>
      <c r="VDH4" s="70"/>
      <c r="VDI4" s="70"/>
      <c r="VDJ4" s="70"/>
      <c r="VDK4" s="70"/>
      <c r="VDL4" s="70"/>
      <c r="VDM4" s="70"/>
      <c r="VDN4" s="70"/>
      <c r="VDO4" s="70"/>
      <c r="VDP4" s="70"/>
      <c r="VDQ4" s="70" t="s">
        <v>379</v>
      </c>
      <c r="VDR4" s="70"/>
      <c r="VDS4" s="70"/>
      <c r="VDT4" s="70"/>
      <c r="VDU4" s="70"/>
      <c r="VDV4" s="70"/>
      <c r="VDW4" s="70"/>
      <c r="VDX4" s="70"/>
      <c r="VDY4" s="70"/>
      <c r="VDZ4" s="70"/>
      <c r="VEA4" s="70"/>
      <c r="VEB4" s="70"/>
      <c r="VEC4" s="70"/>
      <c r="VED4" s="70"/>
      <c r="VEE4" s="70"/>
      <c r="VEF4" s="70"/>
      <c r="VEG4" s="70" t="s">
        <v>379</v>
      </c>
      <c r="VEH4" s="70"/>
      <c r="VEI4" s="70"/>
      <c r="VEJ4" s="70"/>
      <c r="VEK4" s="70"/>
      <c r="VEL4" s="70"/>
      <c r="VEM4" s="70"/>
      <c r="VEN4" s="70"/>
      <c r="VEO4" s="70"/>
      <c r="VEP4" s="70"/>
      <c r="VEQ4" s="70"/>
      <c r="VER4" s="70"/>
      <c r="VES4" s="70"/>
      <c r="VET4" s="70"/>
      <c r="VEU4" s="70"/>
      <c r="VEV4" s="70"/>
      <c r="VEW4" s="70" t="s">
        <v>379</v>
      </c>
      <c r="VEX4" s="70"/>
      <c r="VEY4" s="70"/>
      <c r="VEZ4" s="70"/>
      <c r="VFA4" s="70"/>
      <c r="VFB4" s="70"/>
      <c r="VFC4" s="70"/>
      <c r="VFD4" s="70"/>
      <c r="VFE4" s="70"/>
      <c r="VFF4" s="70"/>
      <c r="VFG4" s="70"/>
      <c r="VFH4" s="70"/>
      <c r="VFI4" s="70"/>
      <c r="VFJ4" s="70"/>
      <c r="VFK4" s="70"/>
      <c r="VFL4" s="70"/>
      <c r="VFM4" s="70" t="s">
        <v>379</v>
      </c>
      <c r="VFN4" s="70"/>
      <c r="VFO4" s="70"/>
      <c r="VFP4" s="70"/>
      <c r="VFQ4" s="70"/>
      <c r="VFR4" s="70"/>
      <c r="VFS4" s="70"/>
      <c r="VFT4" s="70"/>
      <c r="VFU4" s="70"/>
      <c r="VFV4" s="70"/>
      <c r="VFW4" s="70"/>
      <c r="VFX4" s="70"/>
      <c r="VFY4" s="70"/>
      <c r="VFZ4" s="70"/>
      <c r="VGA4" s="70"/>
      <c r="VGB4" s="70"/>
      <c r="VGC4" s="70" t="s">
        <v>379</v>
      </c>
      <c r="VGD4" s="70"/>
      <c r="VGE4" s="70"/>
      <c r="VGF4" s="70"/>
      <c r="VGG4" s="70"/>
      <c r="VGH4" s="70"/>
      <c r="VGI4" s="70"/>
      <c r="VGJ4" s="70"/>
      <c r="VGK4" s="70"/>
      <c r="VGL4" s="70"/>
      <c r="VGM4" s="70"/>
      <c r="VGN4" s="70"/>
      <c r="VGO4" s="70"/>
      <c r="VGP4" s="70"/>
      <c r="VGQ4" s="70"/>
      <c r="VGR4" s="70"/>
      <c r="VGS4" s="70" t="s">
        <v>379</v>
      </c>
      <c r="VGT4" s="70"/>
      <c r="VGU4" s="70"/>
      <c r="VGV4" s="70"/>
      <c r="VGW4" s="70"/>
      <c r="VGX4" s="70"/>
      <c r="VGY4" s="70"/>
      <c r="VGZ4" s="70"/>
      <c r="VHA4" s="70"/>
      <c r="VHB4" s="70"/>
      <c r="VHC4" s="70"/>
      <c r="VHD4" s="70"/>
      <c r="VHE4" s="70"/>
      <c r="VHF4" s="70"/>
      <c r="VHG4" s="70"/>
      <c r="VHH4" s="70"/>
      <c r="VHI4" s="70" t="s">
        <v>379</v>
      </c>
      <c r="VHJ4" s="70"/>
      <c r="VHK4" s="70"/>
      <c r="VHL4" s="70"/>
      <c r="VHM4" s="70"/>
      <c r="VHN4" s="70"/>
      <c r="VHO4" s="70"/>
      <c r="VHP4" s="70"/>
      <c r="VHQ4" s="70"/>
      <c r="VHR4" s="70"/>
      <c r="VHS4" s="70"/>
      <c r="VHT4" s="70"/>
      <c r="VHU4" s="70"/>
      <c r="VHV4" s="70"/>
      <c r="VHW4" s="70"/>
      <c r="VHX4" s="70"/>
      <c r="VHY4" s="70" t="s">
        <v>379</v>
      </c>
      <c r="VHZ4" s="70"/>
      <c r="VIA4" s="70"/>
      <c r="VIB4" s="70"/>
      <c r="VIC4" s="70"/>
      <c r="VID4" s="70"/>
      <c r="VIE4" s="70"/>
      <c r="VIF4" s="70"/>
      <c r="VIG4" s="70"/>
      <c r="VIH4" s="70"/>
      <c r="VII4" s="70"/>
      <c r="VIJ4" s="70"/>
      <c r="VIK4" s="70"/>
      <c r="VIL4" s="70"/>
      <c r="VIM4" s="70"/>
      <c r="VIN4" s="70"/>
      <c r="VIO4" s="70" t="s">
        <v>379</v>
      </c>
      <c r="VIP4" s="70"/>
      <c r="VIQ4" s="70"/>
      <c r="VIR4" s="70"/>
      <c r="VIS4" s="70"/>
      <c r="VIT4" s="70"/>
      <c r="VIU4" s="70"/>
      <c r="VIV4" s="70"/>
      <c r="VIW4" s="70"/>
      <c r="VIX4" s="70"/>
      <c r="VIY4" s="70"/>
      <c r="VIZ4" s="70"/>
      <c r="VJA4" s="70"/>
      <c r="VJB4" s="70"/>
      <c r="VJC4" s="70"/>
      <c r="VJD4" s="70"/>
      <c r="VJE4" s="70" t="s">
        <v>379</v>
      </c>
      <c r="VJF4" s="70"/>
      <c r="VJG4" s="70"/>
      <c r="VJH4" s="70"/>
      <c r="VJI4" s="70"/>
      <c r="VJJ4" s="70"/>
      <c r="VJK4" s="70"/>
      <c r="VJL4" s="70"/>
      <c r="VJM4" s="70"/>
      <c r="VJN4" s="70"/>
      <c r="VJO4" s="70"/>
      <c r="VJP4" s="70"/>
      <c r="VJQ4" s="70"/>
      <c r="VJR4" s="70"/>
      <c r="VJS4" s="70"/>
      <c r="VJT4" s="70"/>
      <c r="VJU4" s="70" t="s">
        <v>379</v>
      </c>
      <c r="VJV4" s="70"/>
      <c r="VJW4" s="70"/>
      <c r="VJX4" s="70"/>
      <c r="VJY4" s="70"/>
      <c r="VJZ4" s="70"/>
      <c r="VKA4" s="70"/>
      <c r="VKB4" s="70"/>
      <c r="VKC4" s="70"/>
      <c r="VKD4" s="70"/>
      <c r="VKE4" s="70"/>
      <c r="VKF4" s="70"/>
      <c r="VKG4" s="70"/>
      <c r="VKH4" s="70"/>
      <c r="VKI4" s="70"/>
      <c r="VKJ4" s="70"/>
      <c r="VKK4" s="70" t="s">
        <v>379</v>
      </c>
      <c r="VKL4" s="70"/>
      <c r="VKM4" s="70"/>
      <c r="VKN4" s="70"/>
      <c r="VKO4" s="70"/>
      <c r="VKP4" s="70"/>
      <c r="VKQ4" s="70"/>
      <c r="VKR4" s="70"/>
      <c r="VKS4" s="70"/>
      <c r="VKT4" s="70"/>
      <c r="VKU4" s="70"/>
      <c r="VKV4" s="70"/>
      <c r="VKW4" s="70"/>
      <c r="VKX4" s="70"/>
      <c r="VKY4" s="70"/>
      <c r="VKZ4" s="70"/>
      <c r="VLA4" s="70" t="s">
        <v>379</v>
      </c>
      <c r="VLB4" s="70"/>
      <c r="VLC4" s="70"/>
      <c r="VLD4" s="70"/>
      <c r="VLE4" s="70"/>
      <c r="VLF4" s="70"/>
      <c r="VLG4" s="70"/>
      <c r="VLH4" s="70"/>
      <c r="VLI4" s="70"/>
      <c r="VLJ4" s="70"/>
      <c r="VLK4" s="70"/>
      <c r="VLL4" s="70"/>
      <c r="VLM4" s="70"/>
      <c r="VLN4" s="70"/>
      <c r="VLO4" s="70"/>
      <c r="VLP4" s="70"/>
      <c r="VLQ4" s="70" t="s">
        <v>379</v>
      </c>
      <c r="VLR4" s="70"/>
      <c r="VLS4" s="70"/>
      <c r="VLT4" s="70"/>
      <c r="VLU4" s="70"/>
      <c r="VLV4" s="70"/>
      <c r="VLW4" s="70"/>
      <c r="VLX4" s="70"/>
      <c r="VLY4" s="70"/>
      <c r="VLZ4" s="70"/>
      <c r="VMA4" s="70"/>
      <c r="VMB4" s="70"/>
      <c r="VMC4" s="70"/>
      <c r="VMD4" s="70"/>
      <c r="VME4" s="70"/>
      <c r="VMF4" s="70"/>
      <c r="VMG4" s="70" t="s">
        <v>379</v>
      </c>
      <c r="VMH4" s="70"/>
      <c r="VMI4" s="70"/>
      <c r="VMJ4" s="70"/>
      <c r="VMK4" s="70"/>
      <c r="VML4" s="70"/>
      <c r="VMM4" s="70"/>
      <c r="VMN4" s="70"/>
      <c r="VMO4" s="70"/>
      <c r="VMP4" s="70"/>
      <c r="VMQ4" s="70"/>
      <c r="VMR4" s="70"/>
      <c r="VMS4" s="70"/>
      <c r="VMT4" s="70"/>
      <c r="VMU4" s="70"/>
      <c r="VMV4" s="70"/>
      <c r="VMW4" s="70" t="s">
        <v>379</v>
      </c>
      <c r="VMX4" s="70"/>
      <c r="VMY4" s="70"/>
      <c r="VMZ4" s="70"/>
      <c r="VNA4" s="70"/>
      <c r="VNB4" s="70"/>
      <c r="VNC4" s="70"/>
      <c r="VND4" s="70"/>
      <c r="VNE4" s="70"/>
      <c r="VNF4" s="70"/>
      <c r="VNG4" s="70"/>
      <c r="VNH4" s="70"/>
      <c r="VNI4" s="70"/>
      <c r="VNJ4" s="70"/>
      <c r="VNK4" s="70"/>
      <c r="VNL4" s="70"/>
      <c r="VNM4" s="70" t="s">
        <v>379</v>
      </c>
      <c r="VNN4" s="70"/>
      <c r="VNO4" s="70"/>
      <c r="VNP4" s="70"/>
      <c r="VNQ4" s="70"/>
      <c r="VNR4" s="70"/>
      <c r="VNS4" s="70"/>
      <c r="VNT4" s="70"/>
      <c r="VNU4" s="70"/>
      <c r="VNV4" s="70"/>
      <c r="VNW4" s="70"/>
      <c r="VNX4" s="70"/>
      <c r="VNY4" s="70"/>
      <c r="VNZ4" s="70"/>
      <c r="VOA4" s="70"/>
      <c r="VOB4" s="70"/>
      <c r="VOC4" s="70" t="s">
        <v>379</v>
      </c>
      <c r="VOD4" s="70"/>
      <c r="VOE4" s="70"/>
      <c r="VOF4" s="70"/>
      <c r="VOG4" s="70"/>
      <c r="VOH4" s="70"/>
      <c r="VOI4" s="70"/>
      <c r="VOJ4" s="70"/>
      <c r="VOK4" s="70"/>
      <c r="VOL4" s="70"/>
      <c r="VOM4" s="70"/>
      <c r="VON4" s="70"/>
      <c r="VOO4" s="70"/>
      <c r="VOP4" s="70"/>
      <c r="VOQ4" s="70"/>
      <c r="VOR4" s="70"/>
      <c r="VOS4" s="70" t="s">
        <v>379</v>
      </c>
      <c r="VOT4" s="70"/>
      <c r="VOU4" s="70"/>
      <c r="VOV4" s="70"/>
      <c r="VOW4" s="70"/>
      <c r="VOX4" s="70"/>
      <c r="VOY4" s="70"/>
      <c r="VOZ4" s="70"/>
      <c r="VPA4" s="70"/>
      <c r="VPB4" s="70"/>
      <c r="VPC4" s="70"/>
      <c r="VPD4" s="70"/>
      <c r="VPE4" s="70"/>
      <c r="VPF4" s="70"/>
      <c r="VPG4" s="70"/>
      <c r="VPH4" s="70"/>
      <c r="VPI4" s="70" t="s">
        <v>379</v>
      </c>
      <c r="VPJ4" s="70"/>
      <c r="VPK4" s="70"/>
      <c r="VPL4" s="70"/>
      <c r="VPM4" s="70"/>
      <c r="VPN4" s="70"/>
      <c r="VPO4" s="70"/>
      <c r="VPP4" s="70"/>
      <c r="VPQ4" s="70"/>
      <c r="VPR4" s="70"/>
      <c r="VPS4" s="70"/>
      <c r="VPT4" s="70"/>
      <c r="VPU4" s="70"/>
      <c r="VPV4" s="70"/>
      <c r="VPW4" s="70"/>
      <c r="VPX4" s="70"/>
      <c r="VPY4" s="70" t="s">
        <v>379</v>
      </c>
      <c r="VPZ4" s="70"/>
      <c r="VQA4" s="70"/>
      <c r="VQB4" s="70"/>
      <c r="VQC4" s="70"/>
      <c r="VQD4" s="70"/>
      <c r="VQE4" s="70"/>
      <c r="VQF4" s="70"/>
      <c r="VQG4" s="70"/>
      <c r="VQH4" s="70"/>
      <c r="VQI4" s="70"/>
      <c r="VQJ4" s="70"/>
      <c r="VQK4" s="70"/>
      <c r="VQL4" s="70"/>
      <c r="VQM4" s="70"/>
      <c r="VQN4" s="70"/>
      <c r="VQO4" s="70" t="s">
        <v>379</v>
      </c>
      <c r="VQP4" s="70"/>
      <c r="VQQ4" s="70"/>
      <c r="VQR4" s="70"/>
      <c r="VQS4" s="70"/>
      <c r="VQT4" s="70"/>
      <c r="VQU4" s="70"/>
      <c r="VQV4" s="70"/>
      <c r="VQW4" s="70"/>
      <c r="VQX4" s="70"/>
      <c r="VQY4" s="70"/>
      <c r="VQZ4" s="70"/>
      <c r="VRA4" s="70"/>
      <c r="VRB4" s="70"/>
      <c r="VRC4" s="70"/>
      <c r="VRD4" s="70"/>
      <c r="VRE4" s="70" t="s">
        <v>379</v>
      </c>
      <c r="VRF4" s="70"/>
      <c r="VRG4" s="70"/>
      <c r="VRH4" s="70"/>
      <c r="VRI4" s="70"/>
      <c r="VRJ4" s="70"/>
      <c r="VRK4" s="70"/>
      <c r="VRL4" s="70"/>
      <c r="VRM4" s="70"/>
      <c r="VRN4" s="70"/>
      <c r="VRO4" s="70"/>
      <c r="VRP4" s="70"/>
      <c r="VRQ4" s="70"/>
      <c r="VRR4" s="70"/>
      <c r="VRS4" s="70"/>
      <c r="VRT4" s="70"/>
      <c r="VRU4" s="70" t="s">
        <v>379</v>
      </c>
      <c r="VRV4" s="70"/>
      <c r="VRW4" s="70"/>
      <c r="VRX4" s="70"/>
      <c r="VRY4" s="70"/>
      <c r="VRZ4" s="70"/>
      <c r="VSA4" s="70"/>
      <c r="VSB4" s="70"/>
      <c r="VSC4" s="70"/>
      <c r="VSD4" s="70"/>
      <c r="VSE4" s="70"/>
      <c r="VSF4" s="70"/>
      <c r="VSG4" s="70"/>
      <c r="VSH4" s="70"/>
      <c r="VSI4" s="70"/>
      <c r="VSJ4" s="70"/>
      <c r="VSK4" s="70" t="s">
        <v>379</v>
      </c>
      <c r="VSL4" s="70"/>
      <c r="VSM4" s="70"/>
      <c r="VSN4" s="70"/>
      <c r="VSO4" s="70"/>
      <c r="VSP4" s="70"/>
      <c r="VSQ4" s="70"/>
      <c r="VSR4" s="70"/>
      <c r="VSS4" s="70"/>
      <c r="VST4" s="70"/>
      <c r="VSU4" s="70"/>
      <c r="VSV4" s="70"/>
      <c r="VSW4" s="70"/>
      <c r="VSX4" s="70"/>
      <c r="VSY4" s="70"/>
      <c r="VSZ4" s="70"/>
      <c r="VTA4" s="70" t="s">
        <v>379</v>
      </c>
      <c r="VTB4" s="70"/>
      <c r="VTC4" s="70"/>
      <c r="VTD4" s="70"/>
      <c r="VTE4" s="70"/>
      <c r="VTF4" s="70"/>
      <c r="VTG4" s="70"/>
      <c r="VTH4" s="70"/>
      <c r="VTI4" s="70"/>
      <c r="VTJ4" s="70"/>
      <c r="VTK4" s="70"/>
      <c r="VTL4" s="70"/>
      <c r="VTM4" s="70"/>
      <c r="VTN4" s="70"/>
      <c r="VTO4" s="70"/>
      <c r="VTP4" s="70"/>
      <c r="VTQ4" s="70" t="s">
        <v>379</v>
      </c>
      <c r="VTR4" s="70"/>
      <c r="VTS4" s="70"/>
      <c r="VTT4" s="70"/>
      <c r="VTU4" s="70"/>
      <c r="VTV4" s="70"/>
      <c r="VTW4" s="70"/>
      <c r="VTX4" s="70"/>
      <c r="VTY4" s="70"/>
      <c r="VTZ4" s="70"/>
      <c r="VUA4" s="70"/>
      <c r="VUB4" s="70"/>
      <c r="VUC4" s="70"/>
      <c r="VUD4" s="70"/>
      <c r="VUE4" s="70"/>
      <c r="VUF4" s="70"/>
      <c r="VUG4" s="70" t="s">
        <v>379</v>
      </c>
      <c r="VUH4" s="70"/>
      <c r="VUI4" s="70"/>
      <c r="VUJ4" s="70"/>
      <c r="VUK4" s="70"/>
      <c r="VUL4" s="70"/>
      <c r="VUM4" s="70"/>
      <c r="VUN4" s="70"/>
      <c r="VUO4" s="70"/>
      <c r="VUP4" s="70"/>
      <c r="VUQ4" s="70"/>
      <c r="VUR4" s="70"/>
      <c r="VUS4" s="70"/>
      <c r="VUT4" s="70"/>
      <c r="VUU4" s="70"/>
      <c r="VUV4" s="70"/>
      <c r="VUW4" s="70" t="s">
        <v>379</v>
      </c>
      <c r="VUX4" s="70"/>
      <c r="VUY4" s="70"/>
      <c r="VUZ4" s="70"/>
      <c r="VVA4" s="70"/>
      <c r="VVB4" s="70"/>
      <c r="VVC4" s="70"/>
      <c r="VVD4" s="70"/>
      <c r="VVE4" s="70"/>
      <c r="VVF4" s="70"/>
      <c r="VVG4" s="70"/>
      <c r="VVH4" s="70"/>
      <c r="VVI4" s="70"/>
      <c r="VVJ4" s="70"/>
      <c r="VVK4" s="70"/>
      <c r="VVL4" s="70"/>
      <c r="VVM4" s="70" t="s">
        <v>379</v>
      </c>
      <c r="VVN4" s="70"/>
      <c r="VVO4" s="70"/>
      <c r="VVP4" s="70"/>
      <c r="VVQ4" s="70"/>
      <c r="VVR4" s="70"/>
      <c r="VVS4" s="70"/>
      <c r="VVT4" s="70"/>
      <c r="VVU4" s="70"/>
      <c r="VVV4" s="70"/>
      <c r="VVW4" s="70"/>
      <c r="VVX4" s="70"/>
      <c r="VVY4" s="70"/>
      <c r="VVZ4" s="70"/>
      <c r="VWA4" s="70"/>
      <c r="VWB4" s="70"/>
      <c r="VWC4" s="70" t="s">
        <v>379</v>
      </c>
      <c r="VWD4" s="70"/>
      <c r="VWE4" s="70"/>
      <c r="VWF4" s="70"/>
      <c r="VWG4" s="70"/>
      <c r="VWH4" s="70"/>
      <c r="VWI4" s="70"/>
      <c r="VWJ4" s="70"/>
      <c r="VWK4" s="70"/>
      <c r="VWL4" s="70"/>
      <c r="VWM4" s="70"/>
      <c r="VWN4" s="70"/>
      <c r="VWO4" s="70"/>
      <c r="VWP4" s="70"/>
      <c r="VWQ4" s="70"/>
      <c r="VWR4" s="70"/>
      <c r="VWS4" s="70" t="s">
        <v>379</v>
      </c>
      <c r="VWT4" s="70"/>
      <c r="VWU4" s="70"/>
      <c r="VWV4" s="70"/>
      <c r="VWW4" s="70"/>
      <c r="VWX4" s="70"/>
      <c r="VWY4" s="70"/>
      <c r="VWZ4" s="70"/>
      <c r="VXA4" s="70"/>
      <c r="VXB4" s="70"/>
      <c r="VXC4" s="70"/>
      <c r="VXD4" s="70"/>
      <c r="VXE4" s="70"/>
      <c r="VXF4" s="70"/>
      <c r="VXG4" s="70"/>
      <c r="VXH4" s="70"/>
      <c r="VXI4" s="70" t="s">
        <v>379</v>
      </c>
      <c r="VXJ4" s="70"/>
      <c r="VXK4" s="70"/>
      <c r="VXL4" s="70"/>
      <c r="VXM4" s="70"/>
      <c r="VXN4" s="70"/>
      <c r="VXO4" s="70"/>
      <c r="VXP4" s="70"/>
      <c r="VXQ4" s="70"/>
      <c r="VXR4" s="70"/>
      <c r="VXS4" s="70"/>
      <c r="VXT4" s="70"/>
      <c r="VXU4" s="70"/>
      <c r="VXV4" s="70"/>
      <c r="VXW4" s="70"/>
      <c r="VXX4" s="70"/>
      <c r="VXY4" s="70" t="s">
        <v>379</v>
      </c>
      <c r="VXZ4" s="70"/>
      <c r="VYA4" s="70"/>
      <c r="VYB4" s="70"/>
      <c r="VYC4" s="70"/>
      <c r="VYD4" s="70"/>
      <c r="VYE4" s="70"/>
      <c r="VYF4" s="70"/>
      <c r="VYG4" s="70"/>
      <c r="VYH4" s="70"/>
      <c r="VYI4" s="70"/>
      <c r="VYJ4" s="70"/>
      <c r="VYK4" s="70"/>
      <c r="VYL4" s="70"/>
      <c r="VYM4" s="70"/>
      <c r="VYN4" s="70"/>
      <c r="VYO4" s="70" t="s">
        <v>379</v>
      </c>
      <c r="VYP4" s="70"/>
      <c r="VYQ4" s="70"/>
      <c r="VYR4" s="70"/>
      <c r="VYS4" s="70"/>
      <c r="VYT4" s="70"/>
      <c r="VYU4" s="70"/>
      <c r="VYV4" s="70"/>
      <c r="VYW4" s="70"/>
      <c r="VYX4" s="70"/>
      <c r="VYY4" s="70"/>
      <c r="VYZ4" s="70"/>
      <c r="VZA4" s="70"/>
      <c r="VZB4" s="70"/>
      <c r="VZC4" s="70"/>
      <c r="VZD4" s="70"/>
      <c r="VZE4" s="70" t="s">
        <v>379</v>
      </c>
      <c r="VZF4" s="70"/>
      <c r="VZG4" s="70"/>
      <c r="VZH4" s="70"/>
      <c r="VZI4" s="70"/>
      <c r="VZJ4" s="70"/>
      <c r="VZK4" s="70"/>
      <c r="VZL4" s="70"/>
      <c r="VZM4" s="70"/>
      <c r="VZN4" s="70"/>
      <c r="VZO4" s="70"/>
      <c r="VZP4" s="70"/>
      <c r="VZQ4" s="70"/>
      <c r="VZR4" s="70"/>
      <c r="VZS4" s="70"/>
      <c r="VZT4" s="70"/>
      <c r="VZU4" s="70" t="s">
        <v>379</v>
      </c>
      <c r="VZV4" s="70"/>
      <c r="VZW4" s="70"/>
      <c r="VZX4" s="70"/>
      <c r="VZY4" s="70"/>
      <c r="VZZ4" s="70"/>
      <c r="WAA4" s="70"/>
      <c r="WAB4" s="70"/>
      <c r="WAC4" s="70"/>
      <c r="WAD4" s="70"/>
      <c r="WAE4" s="70"/>
      <c r="WAF4" s="70"/>
      <c r="WAG4" s="70"/>
      <c r="WAH4" s="70"/>
      <c r="WAI4" s="70"/>
      <c r="WAJ4" s="70"/>
      <c r="WAK4" s="70" t="s">
        <v>379</v>
      </c>
      <c r="WAL4" s="70"/>
      <c r="WAM4" s="70"/>
      <c r="WAN4" s="70"/>
      <c r="WAO4" s="70"/>
      <c r="WAP4" s="70"/>
      <c r="WAQ4" s="70"/>
      <c r="WAR4" s="70"/>
      <c r="WAS4" s="70"/>
      <c r="WAT4" s="70"/>
      <c r="WAU4" s="70"/>
      <c r="WAV4" s="70"/>
      <c r="WAW4" s="70"/>
      <c r="WAX4" s="70"/>
      <c r="WAY4" s="70"/>
      <c r="WAZ4" s="70"/>
      <c r="WBA4" s="70" t="s">
        <v>379</v>
      </c>
      <c r="WBB4" s="70"/>
      <c r="WBC4" s="70"/>
      <c r="WBD4" s="70"/>
      <c r="WBE4" s="70"/>
      <c r="WBF4" s="70"/>
      <c r="WBG4" s="70"/>
      <c r="WBH4" s="70"/>
      <c r="WBI4" s="70"/>
      <c r="WBJ4" s="70"/>
      <c r="WBK4" s="70"/>
      <c r="WBL4" s="70"/>
      <c r="WBM4" s="70"/>
      <c r="WBN4" s="70"/>
      <c r="WBO4" s="70"/>
      <c r="WBP4" s="70"/>
      <c r="WBQ4" s="70" t="s">
        <v>379</v>
      </c>
      <c r="WBR4" s="70"/>
      <c r="WBS4" s="70"/>
      <c r="WBT4" s="70"/>
      <c r="WBU4" s="70"/>
      <c r="WBV4" s="70"/>
      <c r="WBW4" s="70"/>
      <c r="WBX4" s="70"/>
      <c r="WBY4" s="70"/>
      <c r="WBZ4" s="70"/>
      <c r="WCA4" s="70"/>
      <c r="WCB4" s="70"/>
      <c r="WCC4" s="70"/>
      <c r="WCD4" s="70"/>
      <c r="WCE4" s="70"/>
      <c r="WCF4" s="70"/>
      <c r="WCG4" s="70" t="s">
        <v>379</v>
      </c>
      <c r="WCH4" s="70"/>
      <c r="WCI4" s="70"/>
      <c r="WCJ4" s="70"/>
      <c r="WCK4" s="70"/>
      <c r="WCL4" s="70"/>
      <c r="WCM4" s="70"/>
      <c r="WCN4" s="70"/>
      <c r="WCO4" s="70"/>
      <c r="WCP4" s="70"/>
      <c r="WCQ4" s="70"/>
      <c r="WCR4" s="70"/>
      <c r="WCS4" s="70"/>
      <c r="WCT4" s="70"/>
      <c r="WCU4" s="70"/>
      <c r="WCV4" s="70"/>
      <c r="WCW4" s="70" t="s">
        <v>379</v>
      </c>
      <c r="WCX4" s="70"/>
      <c r="WCY4" s="70"/>
      <c r="WCZ4" s="70"/>
      <c r="WDA4" s="70"/>
      <c r="WDB4" s="70"/>
      <c r="WDC4" s="70"/>
      <c r="WDD4" s="70"/>
      <c r="WDE4" s="70"/>
      <c r="WDF4" s="70"/>
      <c r="WDG4" s="70"/>
      <c r="WDH4" s="70"/>
      <c r="WDI4" s="70"/>
      <c r="WDJ4" s="70"/>
      <c r="WDK4" s="70"/>
      <c r="WDL4" s="70"/>
      <c r="WDM4" s="70" t="s">
        <v>379</v>
      </c>
      <c r="WDN4" s="70"/>
      <c r="WDO4" s="70"/>
      <c r="WDP4" s="70"/>
      <c r="WDQ4" s="70"/>
      <c r="WDR4" s="70"/>
      <c r="WDS4" s="70"/>
      <c r="WDT4" s="70"/>
      <c r="WDU4" s="70"/>
      <c r="WDV4" s="70"/>
      <c r="WDW4" s="70"/>
      <c r="WDX4" s="70"/>
      <c r="WDY4" s="70"/>
      <c r="WDZ4" s="70"/>
      <c r="WEA4" s="70"/>
      <c r="WEB4" s="70"/>
      <c r="WEC4" s="70" t="s">
        <v>379</v>
      </c>
      <c r="WED4" s="70"/>
      <c r="WEE4" s="70"/>
      <c r="WEF4" s="70"/>
      <c r="WEG4" s="70"/>
      <c r="WEH4" s="70"/>
      <c r="WEI4" s="70"/>
      <c r="WEJ4" s="70"/>
      <c r="WEK4" s="70"/>
      <c r="WEL4" s="70"/>
      <c r="WEM4" s="70"/>
      <c r="WEN4" s="70"/>
      <c r="WEO4" s="70"/>
      <c r="WEP4" s="70"/>
      <c r="WEQ4" s="70"/>
      <c r="WER4" s="70"/>
      <c r="WES4" s="70" t="s">
        <v>379</v>
      </c>
      <c r="WET4" s="70"/>
      <c r="WEU4" s="70"/>
      <c r="WEV4" s="70"/>
      <c r="WEW4" s="70"/>
      <c r="WEX4" s="70"/>
      <c r="WEY4" s="70"/>
      <c r="WEZ4" s="70"/>
      <c r="WFA4" s="70"/>
      <c r="WFB4" s="70"/>
      <c r="WFC4" s="70"/>
      <c r="WFD4" s="70"/>
      <c r="WFE4" s="70"/>
      <c r="WFF4" s="70"/>
      <c r="WFG4" s="70"/>
      <c r="WFH4" s="70"/>
      <c r="WFI4" s="70" t="s">
        <v>379</v>
      </c>
      <c r="WFJ4" s="70"/>
      <c r="WFK4" s="70"/>
      <c r="WFL4" s="70"/>
      <c r="WFM4" s="70"/>
      <c r="WFN4" s="70"/>
      <c r="WFO4" s="70"/>
      <c r="WFP4" s="70"/>
      <c r="WFQ4" s="70"/>
      <c r="WFR4" s="70"/>
      <c r="WFS4" s="70"/>
      <c r="WFT4" s="70"/>
      <c r="WFU4" s="70"/>
      <c r="WFV4" s="70"/>
      <c r="WFW4" s="70"/>
      <c r="WFX4" s="70"/>
      <c r="WFY4" s="70" t="s">
        <v>379</v>
      </c>
      <c r="WFZ4" s="70"/>
      <c r="WGA4" s="70"/>
      <c r="WGB4" s="70"/>
      <c r="WGC4" s="70"/>
      <c r="WGD4" s="70"/>
      <c r="WGE4" s="70"/>
      <c r="WGF4" s="70"/>
      <c r="WGG4" s="70"/>
      <c r="WGH4" s="70"/>
      <c r="WGI4" s="70"/>
      <c r="WGJ4" s="70"/>
      <c r="WGK4" s="70"/>
      <c r="WGL4" s="70"/>
      <c r="WGM4" s="70"/>
      <c r="WGN4" s="70"/>
      <c r="WGO4" s="70" t="s">
        <v>379</v>
      </c>
      <c r="WGP4" s="70"/>
      <c r="WGQ4" s="70"/>
      <c r="WGR4" s="70"/>
      <c r="WGS4" s="70"/>
      <c r="WGT4" s="70"/>
      <c r="WGU4" s="70"/>
      <c r="WGV4" s="70"/>
      <c r="WGW4" s="70"/>
      <c r="WGX4" s="70"/>
      <c r="WGY4" s="70"/>
      <c r="WGZ4" s="70"/>
      <c r="WHA4" s="70"/>
      <c r="WHB4" s="70"/>
      <c r="WHC4" s="70"/>
      <c r="WHD4" s="70"/>
      <c r="WHE4" s="70" t="s">
        <v>379</v>
      </c>
      <c r="WHF4" s="70"/>
      <c r="WHG4" s="70"/>
      <c r="WHH4" s="70"/>
      <c r="WHI4" s="70"/>
      <c r="WHJ4" s="70"/>
      <c r="WHK4" s="70"/>
      <c r="WHL4" s="70"/>
      <c r="WHM4" s="70"/>
      <c r="WHN4" s="70"/>
      <c r="WHO4" s="70"/>
      <c r="WHP4" s="70"/>
      <c r="WHQ4" s="70"/>
      <c r="WHR4" s="70"/>
      <c r="WHS4" s="70"/>
      <c r="WHT4" s="70"/>
      <c r="WHU4" s="70" t="s">
        <v>379</v>
      </c>
      <c r="WHV4" s="70"/>
      <c r="WHW4" s="70"/>
      <c r="WHX4" s="70"/>
      <c r="WHY4" s="70"/>
      <c r="WHZ4" s="70"/>
      <c r="WIA4" s="70"/>
      <c r="WIB4" s="70"/>
      <c r="WIC4" s="70"/>
      <c r="WID4" s="70"/>
      <c r="WIE4" s="70"/>
      <c r="WIF4" s="70"/>
      <c r="WIG4" s="70"/>
      <c r="WIH4" s="70"/>
      <c r="WII4" s="70"/>
      <c r="WIJ4" s="70"/>
      <c r="WIK4" s="70" t="s">
        <v>379</v>
      </c>
      <c r="WIL4" s="70"/>
      <c r="WIM4" s="70"/>
      <c r="WIN4" s="70"/>
      <c r="WIO4" s="70"/>
      <c r="WIP4" s="70"/>
      <c r="WIQ4" s="70"/>
      <c r="WIR4" s="70"/>
      <c r="WIS4" s="70"/>
      <c r="WIT4" s="70"/>
      <c r="WIU4" s="70"/>
      <c r="WIV4" s="70"/>
      <c r="WIW4" s="70"/>
      <c r="WIX4" s="70"/>
      <c r="WIY4" s="70"/>
      <c r="WIZ4" s="70"/>
      <c r="WJA4" s="70" t="s">
        <v>379</v>
      </c>
      <c r="WJB4" s="70"/>
      <c r="WJC4" s="70"/>
      <c r="WJD4" s="70"/>
      <c r="WJE4" s="70"/>
      <c r="WJF4" s="70"/>
      <c r="WJG4" s="70"/>
      <c r="WJH4" s="70"/>
      <c r="WJI4" s="70"/>
      <c r="WJJ4" s="70"/>
      <c r="WJK4" s="70"/>
      <c r="WJL4" s="70"/>
      <c r="WJM4" s="70"/>
      <c r="WJN4" s="70"/>
      <c r="WJO4" s="70"/>
      <c r="WJP4" s="70"/>
      <c r="WJQ4" s="70" t="s">
        <v>379</v>
      </c>
      <c r="WJR4" s="70"/>
      <c r="WJS4" s="70"/>
      <c r="WJT4" s="70"/>
      <c r="WJU4" s="70"/>
      <c r="WJV4" s="70"/>
      <c r="WJW4" s="70"/>
      <c r="WJX4" s="70"/>
      <c r="WJY4" s="70"/>
      <c r="WJZ4" s="70"/>
      <c r="WKA4" s="70"/>
      <c r="WKB4" s="70"/>
      <c r="WKC4" s="70"/>
      <c r="WKD4" s="70"/>
      <c r="WKE4" s="70"/>
      <c r="WKF4" s="70"/>
      <c r="WKG4" s="70" t="s">
        <v>379</v>
      </c>
      <c r="WKH4" s="70"/>
      <c r="WKI4" s="70"/>
      <c r="WKJ4" s="70"/>
      <c r="WKK4" s="70"/>
      <c r="WKL4" s="70"/>
      <c r="WKM4" s="70"/>
      <c r="WKN4" s="70"/>
      <c r="WKO4" s="70"/>
      <c r="WKP4" s="70"/>
      <c r="WKQ4" s="70"/>
      <c r="WKR4" s="70"/>
      <c r="WKS4" s="70"/>
      <c r="WKT4" s="70"/>
      <c r="WKU4" s="70"/>
      <c r="WKV4" s="70"/>
      <c r="WKW4" s="70" t="s">
        <v>379</v>
      </c>
      <c r="WKX4" s="70"/>
      <c r="WKY4" s="70"/>
      <c r="WKZ4" s="70"/>
      <c r="WLA4" s="70"/>
      <c r="WLB4" s="70"/>
      <c r="WLC4" s="70"/>
      <c r="WLD4" s="70"/>
      <c r="WLE4" s="70"/>
      <c r="WLF4" s="70"/>
      <c r="WLG4" s="70"/>
      <c r="WLH4" s="70"/>
      <c r="WLI4" s="70"/>
      <c r="WLJ4" s="70"/>
      <c r="WLK4" s="70"/>
      <c r="WLL4" s="70"/>
      <c r="WLM4" s="70" t="s">
        <v>379</v>
      </c>
      <c r="WLN4" s="70"/>
      <c r="WLO4" s="70"/>
      <c r="WLP4" s="70"/>
      <c r="WLQ4" s="70"/>
      <c r="WLR4" s="70"/>
      <c r="WLS4" s="70"/>
      <c r="WLT4" s="70"/>
      <c r="WLU4" s="70"/>
      <c r="WLV4" s="70"/>
      <c r="WLW4" s="70"/>
      <c r="WLX4" s="70"/>
      <c r="WLY4" s="70"/>
      <c r="WLZ4" s="70"/>
      <c r="WMA4" s="70"/>
      <c r="WMB4" s="70"/>
      <c r="WMC4" s="70" t="s">
        <v>379</v>
      </c>
      <c r="WMD4" s="70"/>
      <c r="WME4" s="70"/>
      <c r="WMF4" s="70"/>
      <c r="WMG4" s="70"/>
      <c r="WMH4" s="70"/>
      <c r="WMI4" s="70"/>
      <c r="WMJ4" s="70"/>
      <c r="WMK4" s="70"/>
      <c r="WML4" s="70"/>
      <c r="WMM4" s="70"/>
      <c r="WMN4" s="70"/>
      <c r="WMO4" s="70"/>
      <c r="WMP4" s="70"/>
      <c r="WMQ4" s="70"/>
      <c r="WMR4" s="70"/>
      <c r="WMS4" s="70" t="s">
        <v>379</v>
      </c>
      <c r="WMT4" s="70"/>
      <c r="WMU4" s="70"/>
      <c r="WMV4" s="70"/>
      <c r="WMW4" s="70"/>
      <c r="WMX4" s="70"/>
      <c r="WMY4" s="70"/>
      <c r="WMZ4" s="70"/>
      <c r="WNA4" s="70"/>
      <c r="WNB4" s="70"/>
      <c r="WNC4" s="70"/>
      <c r="WND4" s="70"/>
      <c r="WNE4" s="70"/>
      <c r="WNF4" s="70"/>
      <c r="WNG4" s="70"/>
      <c r="WNH4" s="70"/>
      <c r="WNI4" s="70" t="s">
        <v>379</v>
      </c>
      <c r="WNJ4" s="70"/>
      <c r="WNK4" s="70"/>
      <c r="WNL4" s="70"/>
      <c r="WNM4" s="70"/>
      <c r="WNN4" s="70"/>
      <c r="WNO4" s="70"/>
      <c r="WNP4" s="70"/>
      <c r="WNQ4" s="70"/>
      <c r="WNR4" s="70"/>
      <c r="WNS4" s="70"/>
      <c r="WNT4" s="70"/>
      <c r="WNU4" s="70"/>
      <c r="WNV4" s="70"/>
      <c r="WNW4" s="70"/>
      <c r="WNX4" s="70"/>
      <c r="WNY4" s="70" t="s">
        <v>379</v>
      </c>
      <c r="WNZ4" s="70"/>
      <c r="WOA4" s="70"/>
      <c r="WOB4" s="70"/>
      <c r="WOC4" s="70"/>
      <c r="WOD4" s="70"/>
      <c r="WOE4" s="70"/>
      <c r="WOF4" s="70"/>
      <c r="WOG4" s="70"/>
      <c r="WOH4" s="70"/>
      <c r="WOI4" s="70"/>
      <c r="WOJ4" s="70"/>
      <c r="WOK4" s="70"/>
      <c r="WOL4" s="70"/>
      <c r="WOM4" s="70"/>
      <c r="WON4" s="70"/>
      <c r="WOO4" s="70" t="s">
        <v>379</v>
      </c>
      <c r="WOP4" s="70"/>
      <c r="WOQ4" s="70"/>
      <c r="WOR4" s="70"/>
      <c r="WOS4" s="70"/>
      <c r="WOT4" s="70"/>
      <c r="WOU4" s="70"/>
      <c r="WOV4" s="70"/>
      <c r="WOW4" s="70"/>
      <c r="WOX4" s="70"/>
      <c r="WOY4" s="70"/>
      <c r="WOZ4" s="70"/>
      <c r="WPA4" s="70"/>
      <c r="WPB4" s="70"/>
      <c r="WPC4" s="70"/>
      <c r="WPD4" s="70"/>
      <c r="WPE4" s="70" t="s">
        <v>379</v>
      </c>
      <c r="WPF4" s="70"/>
      <c r="WPG4" s="70"/>
      <c r="WPH4" s="70"/>
      <c r="WPI4" s="70"/>
      <c r="WPJ4" s="70"/>
      <c r="WPK4" s="70"/>
      <c r="WPL4" s="70"/>
      <c r="WPM4" s="70"/>
      <c r="WPN4" s="70"/>
      <c r="WPO4" s="70"/>
      <c r="WPP4" s="70"/>
      <c r="WPQ4" s="70"/>
      <c r="WPR4" s="70"/>
      <c r="WPS4" s="70"/>
      <c r="WPT4" s="70"/>
      <c r="WPU4" s="70" t="s">
        <v>379</v>
      </c>
      <c r="WPV4" s="70"/>
      <c r="WPW4" s="70"/>
      <c r="WPX4" s="70"/>
      <c r="WPY4" s="70"/>
      <c r="WPZ4" s="70"/>
      <c r="WQA4" s="70"/>
      <c r="WQB4" s="70"/>
      <c r="WQC4" s="70"/>
      <c r="WQD4" s="70"/>
      <c r="WQE4" s="70"/>
      <c r="WQF4" s="70"/>
      <c r="WQG4" s="70"/>
      <c r="WQH4" s="70"/>
      <c r="WQI4" s="70"/>
      <c r="WQJ4" s="70"/>
      <c r="WQK4" s="70" t="s">
        <v>379</v>
      </c>
      <c r="WQL4" s="70"/>
      <c r="WQM4" s="70"/>
      <c r="WQN4" s="70"/>
      <c r="WQO4" s="70"/>
      <c r="WQP4" s="70"/>
      <c r="WQQ4" s="70"/>
      <c r="WQR4" s="70"/>
      <c r="WQS4" s="70"/>
      <c r="WQT4" s="70"/>
      <c r="WQU4" s="70"/>
      <c r="WQV4" s="70"/>
      <c r="WQW4" s="70"/>
      <c r="WQX4" s="70"/>
      <c r="WQY4" s="70"/>
      <c r="WQZ4" s="70"/>
      <c r="WRA4" s="70" t="s">
        <v>379</v>
      </c>
      <c r="WRB4" s="70"/>
      <c r="WRC4" s="70"/>
      <c r="WRD4" s="70"/>
      <c r="WRE4" s="70"/>
      <c r="WRF4" s="70"/>
      <c r="WRG4" s="70"/>
      <c r="WRH4" s="70"/>
      <c r="WRI4" s="70"/>
      <c r="WRJ4" s="70"/>
      <c r="WRK4" s="70"/>
      <c r="WRL4" s="70"/>
      <c r="WRM4" s="70"/>
      <c r="WRN4" s="70"/>
      <c r="WRO4" s="70"/>
      <c r="WRP4" s="70"/>
      <c r="WRQ4" s="70" t="s">
        <v>379</v>
      </c>
      <c r="WRR4" s="70"/>
      <c r="WRS4" s="70"/>
      <c r="WRT4" s="70"/>
      <c r="WRU4" s="70"/>
      <c r="WRV4" s="70"/>
      <c r="WRW4" s="70"/>
      <c r="WRX4" s="70"/>
      <c r="WRY4" s="70"/>
      <c r="WRZ4" s="70"/>
      <c r="WSA4" s="70"/>
      <c r="WSB4" s="70"/>
      <c r="WSC4" s="70"/>
      <c r="WSD4" s="70"/>
      <c r="WSE4" s="70"/>
      <c r="WSF4" s="70"/>
      <c r="WSG4" s="70" t="s">
        <v>379</v>
      </c>
      <c r="WSH4" s="70"/>
      <c r="WSI4" s="70"/>
      <c r="WSJ4" s="70"/>
      <c r="WSK4" s="70"/>
      <c r="WSL4" s="70"/>
      <c r="WSM4" s="70"/>
      <c r="WSN4" s="70"/>
      <c r="WSO4" s="70"/>
      <c r="WSP4" s="70"/>
      <c r="WSQ4" s="70"/>
      <c r="WSR4" s="70"/>
      <c r="WSS4" s="70"/>
      <c r="WST4" s="70"/>
      <c r="WSU4" s="70"/>
      <c r="WSV4" s="70"/>
      <c r="WSW4" s="70" t="s">
        <v>379</v>
      </c>
      <c r="WSX4" s="70"/>
      <c r="WSY4" s="70"/>
      <c r="WSZ4" s="70"/>
      <c r="WTA4" s="70"/>
      <c r="WTB4" s="70"/>
      <c r="WTC4" s="70"/>
      <c r="WTD4" s="70"/>
      <c r="WTE4" s="70"/>
      <c r="WTF4" s="70"/>
      <c r="WTG4" s="70"/>
      <c r="WTH4" s="70"/>
      <c r="WTI4" s="70"/>
      <c r="WTJ4" s="70"/>
      <c r="WTK4" s="70"/>
      <c r="WTL4" s="70"/>
      <c r="WTM4" s="70" t="s">
        <v>379</v>
      </c>
      <c r="WTN4" s="70"/>
      <c r="WTO4" s="70"/>
      <c r="WTP4" s="70"/>
      <c r="WTQ4" s="70"/>
      <c r="WTR4" s="70"/>
      <c r="WTS4" s="70"/>
      <c r="WTT4" s="70"/>
      <c r="WTU4" s="70"/>
      <c r="WTV4" s="70"/>
      <c r="WTW4" s="70"/>
      <c r="WTX4" s="70"/>
      <c r="WTY4" s="70"/>
      <c r="WTZ4" s="70"/>
      <c r="WUA4" s="70"/>
      <c r="WUB4" s="70"/>
      <c r="WUC4" s="70" t="s">
        <v>379</v>
      </c>
      <c r="WUD4" s="70"/>
      <c r="WUE4" s="70"/>
      <c r="WUF4" s="70"/>
      <c r="WUG4" s="70"/>
      <c r="WUH4" s="70"/>
      <c r="WUI4" s="70"/>
      <c r="WUJ4" s="70"/>
      <c r="WUK4" s="70"/>
      <c r="WUL4" s="70"/>
      <c r="WUM4" s="70"/>
      <c r="WUN4" s="70"/>
      <c r="WUO4" s="70"/>
      <c r="WUP4" s="70"/>
      <c r="WUQ4" s="70"/>
      <c r="WUR4" s="70"/>
      <c r="WUS4" s="70" t="s">
        <v>379</v>
      </c>
      <c r="WUT4" s="70"/>
      <c r="WUU4" s="70"/>
      <c r="WUV4" s="70"/>
      <c r="WUW4" s="70"/>
      <c r="WUX4" s="70"/>
      <c r="WUY4" s="70"/>
      <c r="WUZ4" s="70"/>
      <c r="WVA4" s="70"/>
      <c r="WVB4" s="70"/>
      <c r="WVC4" s="70"/>
      <c r="WVD4" s="70"/>
      <c r="WVE4" s="70"/>
      <c r="WVF4" s="70"/>
      <c r="WVG4" s="70"/>
      <c r="WVH4" s="70"/>
      <c r="WVI4" s="70" t="s">
        <v>379</v>
      </c>
      <c r="WVJ4" s="70"/>
      <c r="WVK4" s="70"/>
      <c r="WVL4" s="70"/>
      <c r="WVM4" s="70"/>
      <c r="WVN4" s="70"/>
      <c r="WVO4" s="70"/>
      <c r="WVP4" s="70"/>
      <c r="WVQ4" s="70"/>
      <c r="WVR4" s="70"/>
      <c r="WVS4" s="70"/>
      <c r="WVT4" s="70"/>
      <c r="WVU4" s="70"/>
      <c r="WVV4" s="70"/>
      <c r="WVW4" s="70"/>
      <c r="WVX4" s="70"/>
      <c r="WVY4" s="70" t="s">
        <v>379</v>
      </c>
      <c r="WVZ4" s="70"/>
      <c r="WWA4" s="70"/>
      <c r="WWB4" s="70"/>
      <c r="WWC4" s="70"/>
      <c r="WWD4" s="70"/>
      <c r="WWE4" s="70"/>
      <c r="WWF4" s="70"/>
      <c r="WWG4" s="70"/>
      <c r="WWH4" s="70"/>
      <c r="WWI4" s="70"/>
      <c r="WWJ4" s="70"/>
      <c r="WWK4" s="70"/>
      <c r="WWL4" s="70"/>
      <c r="WWM4" s="70"/>
      <c r="WWN4" s="70"/>
      <c r="WWO4" s="70" t="s">
        <v>379</v>
      </c>
      <c r="WWP4" s="70"/>
      <c r="WWQ4" s="70"/>
      <c r="WWR4" s="70"/>
      <c r="WWS4" s="70"/>
      <c r="WWT4" s="70"/>
      <c r="WWU4" s="70"/>
      <c r="WWV4" s="70"/>
      <c r="WWW4" s="70"/>
      <c r="WWX4" s="70"/>
      <c r="WWY4" s="70"/>
      <c r="WWZ4" s="70"/>
      <c r="WXA4" s="70"/>
      <c r="WXB4" s="70"/>
      <c r="WXC4" s="70"/>
      <c r="WXD4" s="70"/>
      <c r="WXE4" s="70" t="s">
        <v>379</v>
      </c>
      <c r="WXF4" s="70"/>
      <c r="WXG4" s="70"/>
      <c r="WXH4" s="70"/>
      <c r="WXI4" s="70"/>
      <c r="WXJ4" s="70"/>
      <c r="WXK4" s="70"/>
      <c r="WXL4" s="70"/>
      <c r="WXM4" s="70"/>
      <c r="WXN4" s="70"/>
      <c r="WXO4" s="70"/>
      <c r="WXP4" s="70"/>
      <c r="WXQ4" s="70"/>
      <c r="WXR4" s="70"/>
      <c r="WXS4" s="70"/>
      <c r="WXT4" s="70"/>
      <c r="WXU4" s="70" t="s">
        <v>379</v>
      </c>
      <c r="WXV4" s="70"/>
      <c r="WXW4" s="70"/>
      <c r="WXX4" s="70"/>
      <c r="WXY4" s="70"/>
      <c r="WXZ4" s="70"/>
      <c r="WYA4" s="70"/>
      <c r="WYB4" s="70"/>
      <c r="WYC4" s="70"/>
      <c r="WYD4" s="70"/>
      <c r="WYE4" s="70"/>
      <c r="WYF4" s="70"/>
      <c r="WYG4" s="70"/>
      <c r="WYH4" s="70"/>
      <c r="WYI4" s="70"/>
      <c r="WYJ4" s="70"/>
      <c r="WYK4" s="70" t="s">
        <v>379</v>
      </c>
      <c r="WYL4" s="70"/>
      <c r="WYM4" s="70"/>
      <c r="WYN4" s="70"/>
      <c r="WYO4" s="70"/>
      <c r="WYP4" s="70"/>
      <c r="WYQ4" s="70"/>
      <c r="WYR4" s="70"/>
      <c r="WYS4" s="70"/>
      <c r="WYT4" s="70"/>
      <c r="WYU4" s="70"/>
      <c r="WYV4" s="70"/>
      <c r="WYW4" s="70"/>
      <c r="WYX4" s="70"/>
      <c r="WYY4" s="70"/>
      <c r="WYZ4" s="70"/>
      <c r="WZA4" s="70" t="s">
        <v>379</v>
      </c>
      <c r="WZB4" s="70"/>
      <c r="WZC4" s="70"/>
      <c r="WZD4" s="70"/>
      <c r="WZE4" s="70"/>
      <c r="WZF4" s="70"/>
      <c r="WZG4" s="70"/>
      <c r="WZH4" s="70"/>
      <c r="WZI4" s="70"/>
      <c r="WZJ4" s="70"/>
      <c r="WZK4" s="70"/>
      <c r="WZL4" s="70"/>
      <c r="WZM4" s="70"/>
      <c r="WZN4" s="70"/>
      <c r="WZO4" s="70"/>
      <c r="WZP4" s="70"/>
      <c r="WZQ4" s="70" t="s">
        <v>379</v>
      </c>
      <c r="WZR4" s="70"/>
      <c r="WZS4" s="70"/>
      <c r="WZT4" s="70"/>
      <c r="WZU4" s="70"/>
      <c r="WZV4" s="70"/>
      <c r="WZW4" s="70"/>
      <c r="WZX4" s="70"/>
      <c r="WZY4" s="70"/>
      <c r="WZZ4" s="70"/>
      <c r="XAA4" s="70"/>
      <c r="XAB4" s="70"/>
      <c r="XAC4" s="70"/>
      <c r="XAD4" s="70"/>
      <c r="XAE4" s="70"/>
      <c r="XAF4" s="70"/>
      <c r="XAG4" s="70" t="s">
        <v>379</v>
      </c>
      <c r="XAH4" s="70"/>
      <c r="XAI4" s="70"/>
      <c r="XAJ4" s="70"/>
      <c r="XAK4" s="70"/>
      <c r="XAL4" s="70"/>
      <c r="XAM4" s="70"/>
      <c r="XAN4" s="70"/>
      <c r="XAO4" s="70"/>
      <c r="XAP4" s="70"/>
      <c r="XAQ4" s="70"/>
      <c r="XAR4" s="70"/>
      <c r="XAS4" s="70"/>
      <c r="XAT4" s="70"/>
      <c r="XAU4" s="70"/>
      <c r="XAV4" s="70"/>
      <c r="XAW4" s="70" t="s">
        <v>379</v>
      </c>
      <c r="XAX4" s="70"/>
      <c r="XAY4" s="70"/>
      <c r="XAZ4" s="70"/>
      <c r="XBA4" s="70"/>
      <c r="XBB4" s="70"/>
      <c r="XBC4" s="70"/>
      <c r="XBD4" s="70"/>
      <c r="XBE4" s="70"/>
      <c r="XBF4" s="70"/>
      <c r="XBG4" s="70"/>
      <c r="XBH4" s="70"/>
      <c r="XBI4" s="70"/>
      <c r="XBJ4" s="70"/>
      <c r="XBK4" s="70"/>
      <c r="XBL4" s="70"/>
      <c r="XBM4" s="70" t="s">
        <v>379</v>
      </c>
      <c r="XBN4" s="70"/>
      <c r="XBO4" s="70"/>
      <c r="XBP4" s="70"/>
      <c r="XBQ4" s="70"/>
      <c r="XBR4" s="70"/>
      <c r="XBS4" s="70"/>
      <c r="XBT4" s="70"/>
      <c r="XBU4" s="70"/>
      <c r="XBV4" s="70"/>
      <c r="XBW4" s="70"/>
      <c r="XBX4" s="70"/>
      <c r="XBY4" s="70"/>
      <c r="XBZ4" s="70"/>
      <c r="XCA4" s="70"/>
      <c r="XCB4" s="70"/>
      <c r="XCC4" s="70" t="s">
        <v>379</v>
      </c>
      <c r="XCD4" s="70"/>
      <c r="XCE4" s="70"/>
      <c r="XCF4" s="70"/>
      <c r="XCG4" s="70"/>
      <c r="XCH4" s="70"/>
      <c r="XCI4" s="70"/>
      <c r="XCJ4" s="70"/>
      <c r="XCK4" s="70"/>
      <c r="XCL4" s="70"/>
      <c r="XCM4" s="70"/>
      <c r="XCN4" s="70"/>
      <c r="XCO4" s="70"/>
      <c r="XCP4" s="70"/>
      <c r="XCQ4" s="70"/>
      <c r="XCR4" s="70"/>
      <c r="XCS4" s="70" t="s">
        <v>379</v>
      </c>
      <c r="XCT4" s="70"/>
      <c r="XCU4" s="70"/>
      <c r="XCV4" s="70"/>
      <c r="XCW4" s="70"/>
      <c r="XCX4" s="70"/>
      <c r="XCY4" s="70"/>
      <c r="XCZ4" s="70"/>
      <c r="XDA4" s="70"/>
      <c r="XDB4" s="70"/>
      <c r="XDC4" s="70"/>
      <c r="XDD4" s="70"/>
      <c r="XDE4" s="70"/>
      <c r="XDF4" s="70"/>
      <c r="XDG4" s="70"/>
      <c r="XDH4" s="70"/>
      <c r="XDI4" s="70" t="s">
        <v>379</v>
      </c>
      <c r="XDJ4" s="70"/>
      <c r="XDK4" s="70"/>
      <c r="XDL4" s="70"/>
      <c r="XDM4" s="70"/>
      <c r="XDN4" s="70"/>
      <c r="XDO4" s="70"/>
      <c r="XDP4" s="70"/>
      <c r="XDQ4" s="70"/>
      <c r="XDR4" s="70"/>
      <c r="XDS4" s="70"/>
      <c r="XDT4" s="70"/>
      <c r="XDU4" s="70"/>
      <c r="XDV4" s="70"/>
      <c r="XDW4" s="70"/>
      <c r="XDX4" s="70"/>
      <c r="XDY4" s="70" t="s">
        <v>379</v>
      </c>
      <c r="XDZ4" s="70"/>
      <c r="XEA4" s="70"/>
      <c r="XEB4" s="70"/>
      <c r="XEC4" s="70"/>
      <c r="XED4" s="70"/>
      <c r="XEE4" s="70"/>
      <c r="XEF4" s="70"/>
      <c r="XEG4" s="70"/>
      <c r="XEH4" s="70"/>
      <c r="XEI4" s="70"/>
      <c r="XEJ4" s="70"/>
      <c r="XEK4" s="70"/>
      <c r="XEL4" s="70"/>
      <c r="XEM4" s="70"/>
      <c r="XEN4" s="70"/>
      <c r="XEO4" s="70" t="s">
        <v>379</v>
      </c>
      <c r="XEP4" s="70"/>
      <c r="XEQ4" s="70"/>
      <c r="XER4" s="70"/>
      <c r="XES4" s="70"/>
      <c r="XET4" s="70"/>
      <c r="XEU4" s="70"/>
      <c r="XEV4" s="70"/>
      <c r="XEW4" s="70"/>
      <c r="XEX4" s="70"/>
      <c r="XEY4" s="70"/>
      <c r="XEZ4" s="70"/>
      <c r="XFA4" s="70"/>
      <c r="XFB4" s="70"/>
      <c r="XFC4" s="70"/>
      <c r="XFD4" s="70"/>
    </row>
    <row r="5" spans="1:16384" ht="18.75" customHeight="1" x14ac:dyDescent="0.25">
      <c r="A5" s="73" t="s">
        <v>335</v>
      </c>
      <c r="B5" s="73"/>
      <c r="C5" s="73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6384" ht="18.75" x14ac:dyDescent="0.25">
      <c r="A6" s="80" t="s">
        <v>380</v>
      </c>
      <c r="B6" s="80"/>
      <c r="C6" s="80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6384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6384" ht="18.75" x14ac:dyDescent="0.25">
      <c r="A8" s="28" t="s">
        <v>331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6384" ht="18.75" x14ac:dyDescent="0.25">
      <c r="A9" s="71" t="s">
        <v>332</v>
      </c>
      <c r="B9" s="29"/>
      <c r="C9" s="29"/>
      <c r="D9" s="28"/>
      <c r="E9" s="28"/>
      <c r="F9" s="28"/>
      <c r="G9" s="28"/>
      <c r="H9" s="28"/>
      <c r="I9" s="28"/>
      <c r="J9" s="28"/>
      <c r="K9" s="28"/>
    </row>
    <row r="10" spans="1:16384" ht="18.75" x14ac:dyDescent="0.25">
      <c r="A10" s="71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6384" x14ac:dyDescent="0.25">
      <c r="D11" s="37" t="s">
        <v>349</v>
      </c>
    </row>
    <row r="12" spans="1:16384" ht="75" x14ac:dyDescent="0.25">
      <c r="A12" s="46" t="s">
        <v>372</v>
      </c>
      <c r="B12" s="46" t="s">
        <v>375</v>
      </c>
      <c r="C12" s="46" t="s">
        <v>373</v>
      </c>
      <c r="D12" s="49" t="s">
        <v>377</v>
      </c>
    </row>
    <row r="13" spans="1:16384" ht="18.75" x14ac:dyDescent="0.3">
      <c r="A13" s="48" t="s">
        <v>333</v>
      </c>
      <c r="B13" s="14">
        <v>823</v>
      </c>
      <c r="C13" s="14">
        <v>2</v>
      </c>
      <c r="D13" s="50">
        <f>SUM(ПРОТОКОЛ!N15:N20)</f>
        <v>141</v>
      </c>
    </row>
    <row r="14" spans="1:16384" ht="18.75" x14ac:dyDescent="0.3">
      <c r="A14" s="48" t="s">
        <v>350</v>
      </c>
      <c r="B14" s="14">
        <v>903</v>
      </c>
      <c r="C14" s="14">
        <v>1</v>
      </c>
      <c r="D14" s="50" t="e">
        <f>SUM(ПРОТОКОЛ!#REF!)</f>
        <v>#REF!</v>
      </c>
    </row>
    <row r="15" spans="1:16384" ht="18.75" x14ac:dyDescent="0.3">
      <c r="A15" s="48" t="s">
        <v>351</v>
      </c>
      <c r="B15" s="14"/>
      <c r="C15" s="14"/>
      <c r="D15" s="50" t="e">
        <f>SUM(ПРОТОКОЛ!#REF!)</f>
        <v>#REF!</v>
      </c>
    </row>
    <row r="16" spans="1:16384" ht="18.75" x14ac:dyDescent="0.3">
      <c r="A16" s="48" t="s">
        <v>352</v>
      </c>
      <c r="B16" s="14"/>
      <c r="C16" s="14"/>
      <c r="D16" s="50" t="e">
        <f>SUM(ПРОТОКОЛ!#REF!)</f>
        <v>#REF!</v>
      </c>
    </row>
    <row r="17" spans="1:4" ht="18.75" x14ac:dyDescent="0.3">
      <c r="A17" s="48" t="s">
        <v>353</v>
      </c>
      <c r="B17" s="14"/>
      <c r="C17" s="14"/>
      <c r="D17" s="50" t="e">
        <f>SUM(ПРОТОКОЛ!#REF!)</f>
        <v>#REF!</v>
      </c>
    </row>
    <row r="18" spans="1:4" ht="18.75" x14ac:dyDescent="0.3">
      <c r="A18" s="48" t="s">
        <v>354</v>
      </c>
      <c r="B18" s="14"/>
      <c r="C18" s="14"/>
      <c r="D18" s="50" t="e">
        <f>SUM(ПРОТОКОЛ!#REF!)</f>
        <v>#REF!</v>
      </c>
    </row>
    <row r="19" spans="1:4" ht="18.75" x14ac:dyDescent="0.3">
      <c r="A19" s="48" t="s">
        <v>355</v>
      </c>
      <c r="B19" s="14"/>
      <c r="C19" s="14"/>
      <c r="D19" s="50" t="e">
        <f>SUM(ПРОТОКОЛ!#REF!)</f>
        <v>#REF!</v>
      </c>
    </row>
    <row r="20" spans="1:4" ht="18.75" x14ac:dyDescent="0.3">
      <c r="A20" s="48" t="s">
        <v>356</v>
      </c>
      <c r="B20" s="14"/>
      <c r="C20" s="14"/>
      <c r="D20" s="50" t="e">
        <f>SUM(ПРОТОКОЛ!#REF!)</f>
        <v>#REF!</v>
      </c>
    </row>
    <row r="21" spans="1:4" ht="18.75" x14ac:dyDescent="0.3">
      <c r="A21" s="48" t="s">
        <v>357</v>
      </c>
      <c r="B21" s="14"/>
      <c r="C21" s="14"/>
      <c r="D21" s="50" t="e">
        <f>SUM(ПРОТОКОЛ!#REF!)</f>
        <v>#REF!</v>
      </c>
    </row>
    <row r="22" spans="1:4" ht="18.75" x14ac:dyDescent="0.3">
      <c r="A22" s="48" t="s">
        <v>358</v>
      </c>
      <c r="B22" s="14"/>
      <c r="C22" s="14"/>
      <c r="D22" s="50" t="e">
        <f>SUM(ПРОТОКОЛ!#REF!)</f>
        <v>#REF!</v>
      </c>
    </row>
    <row r="23" spans="1:4" ht="18.75" x14ac:dyDescent="0.3">
      <c r="A23" s="48" t="s">
        <v>359</v>
      </c>
      <c r="B23" s="14"/>
      <c r="C23" s="14"/>
      <c r="D23" s="50" t="e">
        <f>SUM(ПРОТОКОЛ!#REF!)</f>
        <v>#REF!</v>
      </c>
    </row>
    <row r="24" spans="1:4" ht="18.75" x14ac:dyDescent="0.3">
      <c r="A24" s="48" t="s">
        <v>360</v>
      </c>
      <c r="B24" s="14"/>
      <c r="C24" s="14"/>
      <c r="D24" s="50" t="e">
        <f>SUM(ПРОТОКОЛ!#REF!)</f>
        <v>#REF!</v>
      </c>
    </row>
    <row r="25" spans="1:4" ht="18.75" x14ac:dyDescent="0.3">
      <c r="A25" s="48" t="s">
        <v>361</v>
      </c>
      <c r="B25" s="14"/>
      <c r="C25" s="14"/>
      <c r="D25" s="50" t="e">
        <f>SUM(ПРОТОКОЛ!#REF!)</f>
        <v>#REF!</v>
      </c>
    </row>
    <row r="26" spans="1:4" ht="18.75" x14ac:dyDescent="0.3">
      <c r="A26" s="48" t="s">
        <v>362</v>
      </c>
      <c r="B26" s="14"/>
      <c r="C26" s="14"/>
      <c r="D26" s="50" t="e">
        <f>SUM(ПРОТОКОЛ!#REF!)</f>
        <v>#REF!</v>
      </c>
    </row>
    <row r="27" spans="1:4" ht="18.75" x14ac:dyDescent="0.3">
      <c r="A27" s="48" t="s">
        <v>363</v>
      </c>
      <c r="B27" s="14"/>
      <c r="C27" s="14"/>
      <c r="D27" s="50" t="e">
        <f>SUM(ПРОТОКОЛ!#REF!)</f>
        <v>#REF!</v>
      </c>
    </row>
    <row r="28" spans="1:4" ht="18.75" x14ac:dyDescent="0.3">
      <c r="A28" s="48" t="s">
        <v>364</v>
      </c>
      <c r="B28" s="14"/>
      <c r="C28" s="14"/>
      <c r="D28" s="50" t="e">
        <f>SUM(ПРОТОКОЛ!#REF!)</f>
        <v>#REF!</v>
      </c>
    </row>
    <row r="29" spans="1:4" ht="18.75" x14ac:dyDescent="0.3">
      <c r="A29" s="48" t="s">
        <v>365</v>
      </c>
      <c r="B29" s="14"/>
      <c r="C29" s="14"/>
      <c r="D29" s="50" t="e">
        <f>SUM(ПРОТОКОЛ!#REF!)</f>
        <v>#REF!</v>
      </c>
    </row>
    <row r="30" spans="1:4" ht="18.75" x14ac:dyDescent="0.3">
      <c r="A30" s="48" t="s">
        <v>366</v>
      </c>
      <c r="B30" s="14"/>
      <c r="C30" s="14"/>
      <c r="D30" s="50" t="e">
        <f>SUM(ПРОТОКОЛ!#REF!)</f>
        <v>#REF!</v>
      </c>
    </row>
    <row r="31" spans="1:4" ht="18.75" x14ac:dyDescent="0.3">
      <c r="A31" s="48" t="s">
        <v>367</v>
      </c>
      <c r="B31" s="14"/>
      <c r="C31" s="14"/>
      <c r="D31" s="50" t="e">
        <f>SUM(ПРОТОКОЛ!#REF!)</f>
        <v>#REF!</v>
      </c>
    </row>
    <row r="32" spans="1:4" ht="18.75" x14ac:dyDescent="0.3">
      <c r="A32" s="48" t="s">
        <v>368</v>
      </c>
      <c r="B32" s="14"/>
      <c r="C32" s="14"/>
      <c r="D32" s="50" t="e">
        <f>SUM(ПРОТОКОЛ!#REF!)</f>
        <v>#REF!</v>
      </c>
    </row>
    <row r="34" spans="1:1" ht="18.75" x14ac:dyDescent="0.3">
      <c r="A34" s="47" t="s">
        <v>346</v>
      </c>
    </row>
    <row r="35" spans="1:1" ht="18.75" x14ac:dyDescent="0.3">
      <c r="A35" s="47"/>
    </row>
    <row r="36" spans="1:1" ht="18.75" x14ac:dyDescent="0.3">
      <c r="A36" s="47" t="s">
        <v>347</v>
      </c>
    </row>
  </sheetData>
  <mergeCells count="1029">
    <mergeCell ref="FU4:GJ4"/>
    <mergeCell ref="GK4:GZ4"/>
    <mergeCell ref="HA4:HP4"/>
    <mergeCell ref="HQ4:IF4"/>
    <mergeCell ref="IG4:IV4"/>
    <mergeCell ref="CS4:DH4"/>
    <mergeCell ref="DI4:DX4"/>
    <mergeCell ref="DY4:EN4"/>
    <mergeCell ref="EO4:FD4"/>
    <mergeCell ref="FE4:FT4"/>
    <mergeCell ref="Q4:AF4"/>
    <mergeCell ref="AG4:AV4"/>
    <mergeCell ref="AW4:BL4"/>
    <mergeCell ref="BM4:CB4"/>
    <mergeCell ref="CC4:CR4"/>
    <mergeCell ref="A9:A10"/>
    <mergeCell ref="A1:C1"/>
    <mergeCell ref="A3:C3"/>
    <mergeCell ref="A5:C5"/>
    <mergeCell ref="A6:C6"/>
    <mergeCell ref="SC4:SR4"/>
    <mergeCell ref="SS4:TH4"/>
    <mergeCell ref="TI4:TX4"/>
    <mergeCell ref="TY4:UN4"/>
    <mergeCell ref="UO4:VD4"/>
    <mergeCell ref="PA4:PP4"/>
    <mergeCell ref="PQ4:QF4"/>
    <mergeCell ref="QG4:QV4"/>
    <mergeCell ref="QW4:RL4"/>
    <mergeCell ref="RM4:SB4"/>
    <mergeCell ref="LY4:MN4"/>
    <mergeCell ref="MO4:ND4"/>
    <mergeCell ref="NE4:NT4"/>
    <mergeCell ref="NU4:OJ4"/>
    <mergeCell ref="OK4:OZ4"/>
    <mergeCell ref="IW4:JL4"/>
    <mergeCell ref="JM4:KB4"/>
    <mergeCell ref="KC4:KR4"/>
    <mergeCell ref="KS4:LH4"/>
    <mergeCell ref="LI4:LX4"/>
    <mergeCell ref="AEK4:AEZ4"/>
    <mergeCell ref="AFA4:AFP4"/>
    <mergeCell ref="AFQ4:AGF4"/>
    <mergeCell ref="AGG4:AGV4"/>
    <mergeCell ref="AGW4:AHL4"/>
    <mergeCell ref="ABI4:ABX4"/>
    <mergeCell ref="ABY4:ACN4"/>
    <mergeCell ref="ACO4:ADD4"/>
    <mergeCell ref="ADE4:ADT4"/>
    <mergeCell ref="ADU4:AEJ4"/>
    <mergeCell ref="YG4:YV4"/>
    <mergeCell ref="YW4:ZL4"/>
    <mergeCell ref="ZM4:AAB4"/>
    <mergeCell ref="AAC4:AAR4"/>
    <mergeCell ref="AAS4:ABH4"/>
    <mergeCell ref="VE4:VT4"/>
    <mergeCell ref="VU4:WJ4"/>
    <mergeCell ref="WK4:WZ4"/>
    <mergeCell ref="XA4:XP4"/>
    <mergeCell ref="XQ4:YF4"/>
    <mergeCell ref="AQS4:ARH4"/>
    <mergeCell ref="ARI4:ARX4"/>
    <mergeCell ref="ARY4:ASN4"/>
    <mergeCell ref="ASO4:ATD4"/>
    <mergeCell ref="ATE4:ATT4"/>
    <mergeCell ref="ANQ4:AOF4"/>
    <mergeCell ref="AOG4:AOV4"/>
    <mergeCell ref="AOW4:APL4"/>
    <mergeCell ref="APM4:AQB4"/>
    <mergeCell ref="AQC4:AQR4"/>
    <mergeCell ref="AKO4:ALD4"/>
    <mergeCell ref="ALE4:ALT4"/>
    <mergeCell ref="ALU4:AMJ4"/>
    <mergeCell ref="AMK4:AMZ4"/>
    <mergeCell ref="ANA4:ANP4"/>
    <mergeCell ref="AHM4:AIB4"/>
    <mergeCell ref="AIC4:AIR4"/>
    <mergeCell ref="AIS4:AJH4"/>
    <mergeCell ref="AJI4:AJX4"/>
    <mergeCell ref="AJY4:AKN4"/>
    <mergeCell ref="BDA4:BDP4"/>
    <mergeCell ref="BDQ4:BEF4"/>
    <mergeCell ref="BEG4:BEV4"/>
    <mergeCell ref="BEW4:BFL4"/>
    <mergeCell ref="BFM4:BGB4"/>
    <mergeCell ref="AZY4:BAN4"/>
    <mergeCell ref="BAO4:BBD4"/>
    <mergeCell ref="BBE4:BBT4"/>
    <mergeCell ref="BBU4:BCJ4"/>
    <mergeCell ref="BCK4:BCZ4"/>
    <mergeCell ref="AWW4:AXL4"/>
    <mergeCell ref="AXM4:AYB4"/>
    <mergeCell ref="AYC4:AYR4"/>
    <mergeCell ref="AYS4:AZH4"/>
    <mergeCell ref="AZI4:AZX4"/>
    <mergeCell ref="ATU4:AUJ4"/>
    <mergeCell ref="AUK4:AUZ4"/>
    <mergeCell ref="AVA4:AVP4"/>
    <mergeCell ref="AVQ4:AWF4"/>
    <mergeCell ref="AWG4:AWV4"/>
    <mergeCell ref="BPI4:BPX4"/>
    <mergeCell ref="BPY4:BQN4"/>
    <mergeCell ref="BQO4:BRD4"/>
    <mergeCell ref="BRE4:BRT4"/>
    <mergeCell ref="BRU4:BSJ4"/>
    <mergeCell ref="BMG4:BMV4"/>
    <mergeCell ref="BMW4:BNL4"/>
    <mergeCell ref="BNM4:BOB4"/>
    <mergeCell ref="BOC4:BOR4"/>
    <mergeCell ref="BOS4:BPH4"/>
    <mergeCell ref="BJE4:BJT4"/>
    <mergeCell ref="BJU4:BKJ4"/>
    <mergeCell ref="BKK4:BKZ4"/>
    <mergeCell ref="BLA4:BLP4"/>
    <mergeCell ref="BLQ4:BMF4"/>
    <mergeCell ref="BGC4:BGR4"/>
    <mergeCell ref="BGS4:BHH4"/>
    <mergeCell ref="BHI4:BHX4"/>
    <mergeCell ref="BHY4:BIN4"/>
    <mergeCell ref="BIO4:BJD4"/>
    <mergeCell ref="CBQ4:CCF4"/>
    <mergeCell ref="CCG4:CCV4"/>
    <mergeCell ref="CCW4:CDL4"/>
    <mergeCell ref="CDM4:CEB4"/>
    <mergeCell ref="CEC4:CER4"/>
    <mergeCell ref="BYO4:BZD4"/>
    <mergeCell ref="BZE4:BZT4"/>
    <mergeCell ref="BZU4:CAJ4"/>
    <mergeCell ref="CAK4:CAZ4"/>
    <mergeCell ref="CBA4:CBP4"/>
    <mergeCell ref="BVM4:BWB4"/>
    <mergeCell ref="BWC4:BWR4"/>
    <mergeCell ref="BWS4:BXH4"/>
    <mergeCell ref="BXI4:BXX4"/>
    <mergeCell ref="BXY4:BYN4"/>
    <mergeCell ref="BSK4:BSZ4"/>
    <mergeCell ref="BTA4:BTP4"/>
    <mergeCell ref="BTQ4:BUF4"/>
    <mergeCell ref="BUG4:BUV4"/>
    <mergeCell ref="BUW4:BVL4"/>
    <mergeCell ref="CNY4:CON4"/>
    <mergeCell ref="COO4:CPD4"/>
    <mergeCell ref="CPE4:CPT4"/>
    <mergeCell ref="CPU4:CQJ4"/>
    <mergeCell ref="CQK4:CQZ4"/>
    <mergeCell ref="CKW4:CLL4"/>
    <mergeCell ref="CLM4:CMB4"/>
    <mergeCell ref="CMC4:CMR4"/>
    <mergeCell ref="CMS4:CNH4"/>
    <mergeCell ref="CNI4:CNX4"/>
    <mergeCell ref="CHU4:CIJ4"/>
    <mergeCell ref="CIK4:CIZ4"/>
    <mergeCell ref="CJA4:CJP4"/>
    <mergeCell ref="CJQ4:CKF4"/>
    <mergeCell ref="CKG4:CKV4"/>
    <mergeCell ref="CES4:CFH4"/>
    <mergeCell ref="CFI4:CFX4"/>
    <mergeCell ref="CFY4:CGN4"/>
    <mergeCell ref="CGO4:CHD4"/>
    <mergeCell ref="CHE4:CHT4"/>
    <mergeCell ref="DAG4:DAV4"/>
    <mergeCell ref="DAW4:DBL4"/>
    <mergeCell ref="DBM4:DCB4"/>
    <mergeCell ref="DCC4:DCR4"/>
    <mergeCell ref="DCS4:DDH4"/>
    <mergeCell ref="CXE4:CXT4"/>
    <mergeCell ref="CXU4:CYJ4"/>
    <mergeCell ref="CYK4:CYZ4"/>
    <mergeCell ref="CZA4:CZP4"/>
    <mergeCell ref="CZQ4:DAF4"/>
    <mergeCell ref="CUC4:CUR4"/>
    <mergeCell ref="CUS4:CVH4"/>
    <mergeCell ref="CVI4:CVX4"/>
    <mergeCell ref="CVY4:CWN4"/>
    <mergeCell ref="CWO4:CXD4"/>
    <mergeCell ref="CRA4:CRP4"/>
    <mergeCell ref="CRQ4:CSF4"/>
    <mergeCell ref="CSG4:CSV4"/>
    <mergeCell ref="CSW4:CTL4"/>
    <mergeCell ref="CTM4:CUB4"/>
    <mergeCell ref="DMO4:DND4"/>
    <mergeCell ref="DNE4:DNT4"/>
    <mergeCell ref="DNU4:DOJ4"/>
    <mergeCell ref="DOK4:DOZ4"/>
    <mergeCell ref="DPA4:DPP4"/>
    <mergeCell ref="DJM4:DKB4"/>
    <mergeCell ref="DKC4:DKR4"/>
    <mergeCell ref="DKS4:DLH4"/>
    <mergeCell ref="DLI4:DLX4"/>
    <mergeCell ref="DLY4:DMN4"/>
    <mergeCell ref="DGK4:DGZ4"/>
    <mergeCell ref="DHA4:DHP4"/>
    <mergeCell ref="DHQ4:DIF4"/>
    <mergeCell ref="DIG4:DIV4"/>
    <mergeCell ref="DIW4:DJL4"/>
    <mergeCell ref="DDI4:DDX4"/>
    <mergeCell ref="DDY4:DEN4"/>
    <mergeCell ref="DEO4:DFD4"/>
    <mergeCell ref="DFE4:DFT4"/>
    <mergeCell ref="DFU4:DGJ4"/>
    <mergeCell ref="DYW4:DZL4"/>
    <mergeCell ref="DZM4:EAB4"/>
    <mergeCell ref="EAC4:EAR4"/>
    <mergeCell ref="EAS4:EBH4"/>
    <mergeCell ref="EBI4:EBX4"/>
    <mergeCell ref="DVU4:DWJ4"/>
    <mergeCell ref="DWK4:DWZ4"/>
    <mergeCell ref="DXA4:DXP4"/>
    <mergeCell ref="DXQ4:DYF4"/>
    <mergeCell ref="DYG4:DYV4"/>
    <mergeCell ref="DSS4:DTH4"/>
    <mergeCell ref="DTI4:DTX4"/>
    <mergeCell ref="DTY4:DUN4"/>
    <mergeCell ref="DUO4:DVD4"/>
    <mergeCell ref="DVE4:DVT4"/>
    <mergeCell ref="DPQ4:DQF4"/>
    <mergeCell ref="DQG4:DQV4"/>
    <mergeCell ref="DQW4:DRL4"/>
    <mergeCell ref="DRM4:DSB4"/>
    <mergeCell ref="DSC4:DSR4"/>
    <mergeCell ref="ELE4:ELT4"/>
    <mergeCell ref="ELU4:EMJ4"/>
    <mergeCell ref="EMK4:EMZ4"/>
    <mergeCell ref="ENA4:ENP4"/>
    <mergeCell ref="ENQ4:EOF4"/>
    <mergeCell ref="EIC4:EIR4"/>
    <mergeCell ref="EIS4:EJH4"/>
    <mergeCell ref="EJI4:EJX4"/>
    <mergeCell ref="EJY4:EKN4"/>
    <mergeCell ref="EKO4:ELD4"/>
    <mergeCell ref="EFA4:EFP4"/>
    <mergeCell ref="EFQ4:EGF4"/>
    <mergeCell ref="EGG4:EGV4"/>
    <mergeCell ref="EGW4:EHL4"/>
    <mergeCell ref="EHM4:EIB4"/>
    <mergeCell ref="EBY4:ECN4"/>
    <mergeCell ref="ECO4:EDD4"/>
    <mergeCell ref="EDE4:EDT4"/>
    <mergeCell ref="EDU4:EEJ4"/>
    <mergeCell ref="EEK4:EEZ4"/>
    <mergeCell ref="EXM4:EYB4"/>
    <mergeCell ref="EYC4:EYR4"/>
    <mergeCell ref="EYS4:EZH4"/>
    <mergeCell ref="EZI4:EZX4"/>
    <mergeCell ref="EZY4:FAN4"/>
    <mergeCell ref="EUK4:EUZ4"/>
    <mergeCell ref="EVA4:EVP4"/>
    <mergeCell ref="EVQ4:EWF4"/>
    <mergeCell ref="EWG4:EWV4"/>
    <mergeCell ref="EWW4:EXL4"/>
    <mergeCell ref="ERI4:ERX4"/>
    <mergeCell ref="ERY4:ESN4"/>
    <mergeCell ref="ESO4:ETD4"/>
    <mergeCell ref="ETE4:ETT4"/>
    <mergeCell ref="ETU4:EUJ4"/>
    <mergeCell ref="EOG4:EOV4"/>
    <mergeCell ref="EOW4:EPL4"/>
    <mergeCell ref="EPM4:EQB4"/>
    <mergeCell ref="EQC4:EQR4"/>
    <mergeCell ref="EQS4:ERH4"/>
    <mergeCell ref="FJU4:FKJ4"/>
    <mergeCell ref="FKK4:FKZ4"/>
    <mergeCell ref="FLA4:FLP4"/>
    <mergeCell ref="FLQ4:FMF4"/>
    <mergeCell ref="FMG4:FMV4"/>
    <mergeCell ref="FGS4:FHH4"/>
    <mergeCell ref="FHI4:FHX4"/>
    <mergeCell ref="FHY4:FIN4"/>
    <mergeCell ref="FIO4:FJD4"/>
    <mergeCell ref="FJE4:FJT4"/>
    <mergeCell ref="FDQ4:FEF4"/>
    <mergeCell ref="FEG4:FEV4"/>
    <mergeCell ref="FEW4:FFL4"/>
    <mergeCell ref="FFM4:FGB4"/>
    <mergeCell ref="FGC4:FGR4"/>
    <mergeCell ref="FAO4:FBD4"/>
    <mergeCell ref="FBE4:FBT4"/>
    <mergeCell ref="FBU4:FCJ4"/>
    <mergeCell ref="FCK4:FCZ4"/>
    <mergeCell ref="FDA4:FDP4"/>
    <mergeCell ref="FWC4:FWR4"/>
    <mergeCell ref="FWS4:FXH4"/>
    <mergeCell ref="FXI4:FXX4"/>
    <mergeCell ref="FXY4:FYN4"/>
    <mergeCell ref="FYO4:FZD4"/>
    <mergeCell ref="FTA4:FTP4"/>
    <mergeCell ref="FTQ4:FUF4"/>
    <mergeCell ref="FUG4:FUV4"/>
    <mergeCell ref="FUW4:FVL4"/>
    <mergeCell ref="FVM4:FWB4"/>
    <mergeCell ref="FPY4:FQN4"/>
    <mergeCell ref="FQO4:FRD4"/>
    <mergeCell ref="FRE4:FRT4"/>
    <mergeCell ref="FRU4:FSJ4"/>
    <mergeCell ref="FSK4:FSZ4"/>
    <mergeCell ref="FMW4:FNL4"/>
    <mergeCell ref="FNM4:FOB4"/>
    <mergeCell ref="FOC4:FOR4"/>
    <mergeCell ref="FOS4:FPH4"/>
    <mergeCell ref="FPI4:FPX4"/>
    <mergeCell ref="GIK4:GIZ4"/>
    <mergeCell ref="GJA4:GJP4"/>
    <mergeCell ref="GJQ4:GKF4"/>
    <mergeCell ref="GKG4:GKV4"/>
    <mergeCell ref="GKW4:GLL4"/>
    <mergeCell ref="GFI4:GFX4"/>
    <mergeCell ref="GFY4:GGN4"/>
    <mergeCell ref="GGO4:GHD4"/>
    <mergeCell ref="GHE4:GHT4"/>
    <mergeCell ref="GHU4:GIJ4"/>
    <mergeCell ref="GCG4:GCV4"/>
    <mergeCell ref="GCW4:GDL4"/>
    <mergeCell ref="GDM4:GEB4"/>
    <mergeCell ref="GEC4:GER4"/>
    <mergeCell ref="GES4:GFH4"/>
    <mergeCell ref="FZE4:FZT4"/>
    <mergeCell ref="FZU4:GAJ4"/>
    <mergeCell ref="GAK4:GAZ4"/>
    <mergeCell ref="GBA4:GBP4"/>
    <mergeCell ref="GBQ4:GCF4"/>
    <mergeCell ref="GUS4:GVH4"/>
    <mergeCell ref="GVI4:GVX4"/>
    <mergeCell ref="GVY4:GWN4"/>
    <mergeCell ref="GWO4:GXD4"/>
    <mergeCell ref="GXE4:GXT4"/>
    <mergeCell ref="GRQ4:GSF4"/>
    <mergeCell ref="GSG4:GSV4"/>
    <mergeCell ref="GSW4:GTL4"/>
    <mergeCell ref="GTM4:GUB4"/>
    <mergeCell ref="GUC4:GUR4"/>
    <mergeCell ref="GOO4:GPD4"/>
    <mergeCell ref="GPE4:GPT4"/>
    <mergeCell ref="GPU4:GQJ4"/>
    <mergeCell ref="GQK4:GQZ4"/>
    <mergeCell ref="GRA4:GRP4"/>
    <mergeCell ref="GLM4:GMB4"/>
    <mergeCell ref="GMC4:GMR4"/>
    <mergeCell ref="GMS4:GNH4"/>
    <mergeCell ref="GNI4:GNX4"/>
    <mergeCell ref="GNY4:GON4"/>
    <mergeCell ref="HHA4:HHP4"/>
    <mergeCell ref="HHQ4:HIF4"/>
    <mergeCell ref="HIG4:HIV4"/>
    <mergeCell ref="HIW4:HJL4"/>
    <mergeCell ref="HJM4:HKB4"/>
    <mergeCell ref="HDY4:HEN4"/>
    <mergeCell ref="HEO4:HFD4"/>
    <mergeCell ref="HFE4:HFT4"/>
    <mergeCell ref="HFU4:HGJ4"/>
    <mergeCell ref="HGK4:HGZ4"/>
    <mergeCell ref="HAW4:HBL4"/>
    <mergeCell ref="HBM4:HCB4"/>
    <mergeCell ref="HCC4:HCR4"/>
    <mergeCell ref="HCS4:HDH4"/>
    <mergeCell ref="HDI4:HDX4"/>
    <mergeCell ref="GXU4:GYJ4"/>
    <mergeCell ref="GYK4:GYZ4"/>
    <mergeCell ref="GZA4:GZP4"/>
    <mergeCell ref="GZQ4:HAF4"/>
    <mergeCell ref="HAG4:HAV4"/>
    <mergeCell ref="HTI4:HTX4"/>
    <mergeCell ref="HTY4:HUN4"/>
    <mergeCell ref="HUO4:HVD4"/>
    <mergeCell ref="HVE4:HVT4"/>
    <mergeCell ref="HVU4:HWJ4"/>
    <mergeCell ref="HQG4:HQV4"/>
    <mergeCell ref="HQW4:HRL4"/>
    <mergeCell ref="HRM4:HSB4"/>
    <mergeCell ref="HSC4:HSR4"/>
    <mergeCell ref="HSS4:HTH4"/>
    <mergeCell ref="HNE4:HNT4"/>
    <mergeCell ref="HNU4:HOJ4"/>
    <mergeCell ref="HOK4:HOZ4"/>
    <mergeCell ref="HPA4:HPP4"/>
    <mergeCell ref="HPQ4:HQF4"/>
    <mergeCell ref="HKC4:HKR4"/>
    <mergeCell ref="HKS4:HLH4"/>
    <mergeCell ref="HLI4:HLX4"/>
    <mergeCell ref="HLY4:HMN4"/>
    <mergeCell ref="HMO4:HND4"/>
    <mergeCell ref="IFQ4:IGF4"/>
    <mergeCell ref="IGG4:IGV4"/>
    <mergeCell ref="IGW4:IHL4"/>
    <mergeCell ref="IHM4:IIB4"/>
    <mergeCell ref="IIC4:IIR4"/>
    <mergeCell ref="ICO4:IDD4"/>
    <mergeCell ref="IDE4:IDT4"/>
    <mergeCell ref="IDU4:IEJ4"/>
    <mergeCell ref="IEK4:IEZ4"/>
    <mergeCell ref="IFA4:IFP4"/>
    <mergeCell ref="HZM4:IAB4"/>
    <mergeCell ref="IAC4:IAR4"/>
    <mergeCell ref="IAS4:IBH4"/>
    <mergeCell ref="IBI4:IBX4"/>
    <mergeCell ref="IBY4:ICN4"/>
    <mergeCell ref="HWK4:HWZ4"/>
    <mergeCell ref="HXA4:HXP4"/>
    <mergeCell ref="HXQ4:HYF4"/>
    <mergeCell ref="HYG4:HYV4"/>
    <mergeCell ref="HYW4:HZL4"/>
    <mergeCell ref="IRY4:ISN4"/>
    <mergeCell ref="ISO4:ITD4"/>
    <mergeCell ref="ITE4:ITT4"/>
    <mergeCell ref="ITU4:IUJ4"/>
    <mergeCell ref="IUK4:IUZ4"/>
    <mergeCell ref="IOW4:IPL4"/>
    <mergeCell ref="IPM4:IQB4"/>
    <mergeCell ref="IQC4:IQR4"/>
    <mergeCell ref="IQS4:IRH4"/>
    <mergeCell ref="IRI4:IRX4"/>
    <mergeCell ref="ILU4:IMJ4"/>
    <mergeCell ref="IMK4:IMZ4"/>
    <mergeCell ref="INA4:INP4"/>
    <mergeCell ref="INQ4:IOF4"/>
    <mergeCell ref="IOG4:IOV4"/>
    <mergeCell ref="IIS4:IJH4"/>
    <mergeCell ref="IJI4:IJX4"/>
    <mergeCell ref="IJY4:IKN4"/>
    <mergeCell ref="IKO4:ILD4"/>
    <mergeCell ref="ILE4:ILT4"/>
    <mergeCell ref="JEG4:JEV4"/>
    <mergeCell ref="JEW4:JFL4"/>
    <mergeCell ref="JFM4:JGB4"/>
    <mergeCell ref="JGC4:JGR4"/>
    <mergeCell ref="JGS4:JHH4"/>
    <mergeCell ref="JBE4:JBT4"/>
    <mergeCell ref="JBU4:JCJ4"/>
    <mergeCell ref="JCK4:JCZ4"/>
    <mergeCell ref="JDA4:JDP4"/>
    <mergeCell ref="JDQ4:JEF4"/>
    <mergeCell ref="IYC4:IYR4"/>
    <mergeCell ref="IYS4:IZH4"/>
    <mergeCell ref="IZI4:IZX4"/>
    <mergeCell ref="IZY4:JAN4"/>
    <mergeCell ref="JAO4:JBD4"/>
    <mergeCell ref="IVA4:IVP4"/>
    <mergeCell ref="IVQ4:IWF4"/>
    <mergeCell ref="IWG4:IWV4"/>
    <mergeCell ref="IWW4:IXL4"/>
    <mergeCell ref="IXM4:IYB4"/>
    <mergeCell ref="JQO4:JRD4"/>
    <mergeCell ref="JRE4:JRT4"/>
    <mergeCell ref="JRU4:JSJ4"/>
    <mergeCell ref="JSK4:JSZ4"/>
    <mergeCell ref="JTA4:JTP4"/>
    <mergeCell ref="JNM4:JOB4"/>
    <mergeCell ref="JOC4:JOR4"/>
    <mergeCell ref="JOS4:JPH4"/>
    <mergeCell ref="JPI4:JPX4"/>
    <mergeCell ref="JPY4:JQN4"/>
    <mergeCell ref="JKK4:JKZ4"/>
    <mergeCell ref="JLA4:JLP4"/>
    <mergeCell ref="JLQ4:JMF4"/>
    <mergeCell ref="JMG4:JMV4"/>
    <mergeCell ref="JMW4:JNL4"/>
    <mergeCell ref="JHI4:JHX4"/>
    <mergeCell ref="JHY4:JIN4"/>
    <mergeCell ref="JIO4:JJD4"/>
    <mergeCell ref="JJE4:JJT4"/>
    <mergeCell ref="JJU4:JKJ4"/>
    <mergeCell ref="KCW4:KDL4"/>
    <mergeCell ref="KDM4:KEB4"/>
    <mergeCell ref="KEC4:KER4"/>
    <mergeCell ref="KES4:KFH4"/>
    <mergeCell ref="KFI4:KFX4"/>
    <mergeCell ref="JZU4:KAJ4"/>
    <mergeCell ref="KAK4:KAZ4"/>
    <mergeCell ref="KBA4:KBP4"/>
    <mergeCell ref="KBQ4:KCF4"/>
    <mergeCell ref="KCG4:KCV4"/>
    <mergeCell ref="JWS4:JXH4"/>
    <mergeCell ref="JXI4:JXX4"/>
    <mergeCell ref="JXY4:JYN4"/>
    <mergeCell ref="JYO4:JZD4"/>
    <mergeCell ref="JZE4:JZT4"/>
    <mergeCell ref="JTQ4:JUF4"/>
    <mergeCell ref="JUG4:JUV4"/>
    <mergeCell ref="JUW4:JVL4"/>
    <mergeCell ref="JVM4:JWB4"/>
    <mergeCell ref="JWC4:JWR4"/>
    <mergeCell ref="KPE4:KPT4"/>
    <mergeCell ref="KPU4:KQJ4"/>
    <mergeCell ref="KQK4:KQZ4"/>
    <mergeCell ref="KRA4:KRP4"/>
    <mergeCell ref="KRQ4:KSF4"/>
    <mergeCell ref="KMC4:KMR4"/>
    <mergeCell ref="KMS4:KNH4"/>
    <mergeCell ref="KNI4:KNX4"/>
    <mergeCell ref="KNY4:KON4"/>
    <mergeCell ref="KOO4:KPD4"/>
    <mergeCell ref="KJA4:KJP4"/>
    <mergeCell ref="KJQ4:KKF4"/>
    <mergeCell ref="KKG4:KKV4"/>
    <mergeCell ref="KKW4:KLL4"/>
    <mergeCell ref="KLM4:KMB4"/>
    <mergeCell ref="KFY4:KGN4"/>
    <mergeCell ref="KGO4:KHD4"/>
    <mergeCell ref="KHE4:KHT4"/>
    <mergeCell ref="KHU4:KIJ4"/>
    <mergeCell ref="KIK4:KIZ4"/>
    <mergeCell ref="LBM4:LCB4"/>
    <mergeCell ref="LCC4:LCR4"/>
    <mergeCell ref="LCS4:LDH4"/>
    <mergeCell ref="LDI4:LDX4"/>
    <mergeCell ref="LDY4:LEN4"/>
    <mergeCell ref="KYK4:KYZ4"/>
    <mergeCell ref="KZA4:KZP4"/>
    <mergeCell ref="KZQ4:LAF4"/>
    <mergeCell ref="LAG4:LAV4"/>
    <mergeCell ref="LAW4:LBL4"/>
    <mergeCell ref="KVI4:KVX4"/>
    <mergeCell ref="KVY4:KWN4"/>
    <mergeCell ref="KWO4:KXD4"/>
    <mergeCell ref="KXE4:KXT4"/>
    <mergeCell ref="KXU4:KYJ4"/>
    <mergeCell ref="KSG4:KSV4"/>
    <mergeCell ref="KSW4:KTL4"/>
    <mergeCell ref="KTM4:KUB4"/>
    <mergeCell ref="KUC4:KUR4"/>
    <mergeCell ref="KUS4:KVH4"/>
    <mergeCell ref="LNU4:LOJ4"/>
    <mergeCell ref="LOK4:LOZ4"/>
    <mergeCell ref="LPA4:LPP4"/>
    <mergeCell ref="LPQ4:LQF4"/>
    <mergeCell ref="LQG4:LQV4"/>
    <mergeCell ref="LKS4:LLH4"/>
    <mergeCell ref="LLI4:LLX4"/>
    <mergeCell ref="LLY4:LMN4"/>
    <mergeCell ref="LMO4:LND4"/>
    <mergeCell ref="LNE4:LNT4"/>
    <mergeCell ref="LHQ4:LIF4"/>
    <mergeCell ref="LIG4:LIV4"/>
    <mergeCell ref="LIW4:LJL4"/>
    <mergeCell ref="LJM4:LKB4"/>
    <mergeCell ref="LKC4:LKR4"/>
    <mergeCell ref="LEO4:LFD4"/>
    <mergeCell ref="LFE4:LFT4"/>
    <mergeCell ref="LFU4:LGJ4"/>
    <mergeCell ref="LGK4:LGZ4"/>
    <mergeCell ref="LHA4:LHP4"/>
    <mergeCell ref="MAC4:MAR4"/>
    <mergeCell ref="MAS4:MBH4"/>
    <mergeCell ref="MBI4:MBX4"/>
    <mergeCell ref="MBY4:MCN4"/>
    <mergeCell ref="MCO4:MDD4"/>
    <mergeCell ref="LXA4:LXP4"/>
    <mergeCell ref="LXQ4:LYF4"/>
    <mergeCell ref="LYG4:LYV4"/>
    <mergeCell ref="LYW4:LZL4"/>
    <mergeCell ref="LZM4:MAB4"/>
    <mergeCell ref="LTY4:LUN4"/>
    <mergeCell ref="LUO4:LVD4"/>
    <mergeCell ref="LVE4:LVT4"/>
    <mergeCell ref="LVU4:LWJ4"/>
    <mergeCell ref="LWK4:LWZ4"/>
    <mergeCell ref="LQW4:LRL4"/>
    <mergeCell ref="LRM4:LSB4"/>
    <mergeCell ref="LSC4:LSR4"/>
    <mergeCell ref="LSS4:LTH4"/>
    <mergeCell ref="LTI4:LTX4"/>
    <mergeCell ref="MMK4:MMZ4"/>
    <mergeCell ref="MNA4:MNP4"/>
    <mergeCell ref="MNQ4:MOF4"/>
    <mergeCell ref="MOG4:MOV4"/>
    <mergeCell ref="MOW4:MPL4"/>
    <mergeCell ref="MJI4:MJX4"/>
    <mergeCell ref="MJY4:MKN4"/>
    <mergeCell ref="MKO4:MLD4"/>
    <mergeCell ref="MLE4:MLT4"/>
    <mergeCell ref="MLU4:MMJ4"/>
    <mergeCell ref="MGG4:MGV4"/>
    <mergeCell ref="MGW4:MHL4"/>
    <mergeCell ref="MHM4:MIB4"/>
    <mergeCell ref="MIC4:MIR4"/>
    <mergeCell ref="MIS4:MJH4"/>
    <mergeCell ref="MDE4:MDT4"/>
    <mergeCell ref="MDU4:MEJ4"/>
    <mergeCell ref="MEK4:MEZ4"/>
    <mergeCell ref="MFA4:MFP4"/>
    <mergeCell ref="MFQ4:MGF4"/>
    <mergeCell ref="MYS4:MZH4"/>
    <mergeCell ref="MZI4:MZX4"/>
    <mergeCell ref="MZY4:NAN4"/>
    <mergeCell ref="NAO4:NBD4"/>
    <mergeCell ref="NBE4:NBT4"/>
    <mergeCell ref="MVQ4:MWF4"/>
    <mergeCell ref="MWG4:MWV4"/>
    <mergeCell ref="MWW4:MXL4"/>
    <mergeCell ref="MXM4:MYB4"/>
    <mergeCell ref="MYC4:MYR4"/>
    <mergeCell ref="MSO4:MTD4"/>
    <mergeCell ref="MTE4:MTT4"/>
    <mergeCell ref="MTU4:MUJ4"/>
    <mergeCell ref="MUK4:MUZ4"/>
    <mergeCell ref="MVA4:MVP4"/>
    <mergeCell ref="MPM4:MQB4"/>
    <mergeCell ref="MQC4:MQR4"/>
    <mergeCell ref="MQS4:MRH4"/>
    <mergeCell ref="MRI4:MRX4"/>
    <mergeCell ref="MRY4:MSN4"/>
    <mergeCell ref="NLA4:NLP4"/>
    <mergeCell ref="NLQ4:NMF4"/>
    <mergeCell ref="NMG4:NMV4"/>
    <mergeCell ref="NMW4:NNL4"/>
    <mergeCell ref="NNM4:NOB4"/>
    <mergeCell ref="NHY4:NIN4"/>
    <mergeCell ref="NIO4:NJD4"/>
    <mergeCell ref="NJE4:NJT4"/>
    <mergeCell ref="NJU4:NKJ4"/>
    <mergeCell ref="NKK4:NKZ4"/>
    <mergeCell ref="NEW4:NFL4"/>
    <mergeCell ref="NFM4:NGB4"/>
    <mergeCell ref="NGC4:NGR4"/>
    <mergeCell ref="NGS4:NHH4"/>
    <mergeCell ref="NHI4:NHX4"/>
    <mergeCell ref="NBU4:NCJ4"/>
    <mergeCell ref="NCK4:NCZ4"/>
    <mergeCell ref="NDA4:NDP4"/>
    <mergeCell ref="NDQ4:NEF4"/>
    <mergeCell ref="NEG4:NEV4"/>
    <mergeCell ref="NXI4:NXX4"/>
    <mergeCell ref="NXY4:NYN4"/>
    <mergeCell ref="NYO4:NZD4"/>
    <mergeCell ref="NZE4:NZT4"/>
    <mergeCell ref="NZU4:OAJ4"/>
    <mergeCell ref="NUG4:NUV4"/>
    <mergeCell ref="NUW4:NVL4"/>
    <mergeCell ref="NVM4:NWB4"/>
    <mergeCell ref="NWC4:NWR4"/>
    <mergeCell ref="NWS4:NXH4"/>
    <mergeCell ref="NRE4:NRT4"/>
    <mergeCell ref="NRU4:NSJ4"/>
    <mergeCell ref="NSK4:NSZ4"/>
    <mergeCell ref="NTA4:NTP4"/>
    <mergeCell ref="NTQ4:NUF4"/>
    <mergeCell ref="NOC4:NOR4"/>
    <mergeCell ref="NOS4:NPH4"/>
    <mergeCell ref="NPI4:NPX4"/>
    <mergeCell ref="NPY4:NQN4"/>
    <mergeCell ref="NQO4:NRD4"/>
    <mergeCell ref="OJQ4:OKF4"/>
    <mergeCell ref="OKG4:OKV4"/>
    <mergeCell ref="OKW4:OLL4"/>
    <mergeCell ref="OLM4:OMB4"/>
    <mergeCell ref="OMC4:OMR4"/>
    <mergeCell ref="OGO4:OHD4"/>
    <mergeCell ref="OHE4:OHT4"/>
    <mergeCell ref="OHU4:OIJ4"/>
    <mergeCell ref="OIK4:OIZ4"/>
    <mergeCell ref="OJA4:OJP4"/>
    <mergeCell ref="ODM4:OEB4"/>
    <mergeCell ref="OEC4:OER4"/>
    <mergeCell ref="OES4:OFH4"/>
    <mergeCell ref="OFI4:OFX4"/>
    <mergeCell ref="OFY4:OGN4"/>
    <mergeCell ref="OAK4:OAZ4"/>
    <mergeCell ref="OBA4:OBP4"/>
    <mergeCell ref="OBQ4:OCF4"/>
    <mergeCell ref="OCG4:OCV4"/>
    <mergeCell ref="OCW4:ODL4"/>
    <mergeCell ref="OVY4:OWN4"/>
    <mergeCell ref="OWO4:OXD4"/>
    <mergeCell ref="OXE4:OXT4"/>
    <mergeCell ref="OXU4:OYJ4"/>
    <mergeCell ref="OYK4:OYZ4"/>
    <mergeCell ref="OSW4:OTL4"/>
    <mergeCell ref="OTM4:OUB4"/>
    <mergeCell ref="OUC4:OUR4"/>
    <mergeCell ref="OUS4:OVH4"/>
    <mergeCell ref="OVI4:OVX4"/>
    <mergeCell ref="OPU4:OQJ4"/>
    <mergeCell ref="OQK4:OQZ4"/>
    <mergeCell ref="ORA4:ORP4"/>
    <mergeCell ref="ORQ4:OSF4"/>
    <mergeCell ref="OSG4:OSV4"/>
    <mergeCell ref="OMS4:ONH4"/>
    <mergeCell ref="ONI4:ONX4"/>
    <mergeCell ref="ONY4:OON4"/>
    <mergeCell ref="OOO4:OPD4"/>
    <mergeCell ref="OPE4:OPT4"/>
    <mergeCell ref="PIG4:PIV4"/>
    <mergeCell ref="PIW4:PJL4"/>
    <mergeCell ref="PJM4:PKB4"/>
    <mergeCell ref="PKC4:PKR4"/>
    <mergeCell ref="PKS4:PLH4"/>
    <mergeCell ref="PFE4:PFT4"/>
    <mergeCell ref="PFU4:PGJ4"/>
    <mergeCell ref="PGK4:PGZ4"/>
    <mergeCell ref="PHA4:PHP4"/>
    <mergeCell ref="PHQ4:PIF4"/>
    <mergeCell ref="PCC4:PCR4"/>
    <mergeCell ref="PCS4:PDH4"/>
    <mergeCell ref="PDI4:PDX4"/>
    <mergeCell ref="PDY4:PEN4"/>
    <mergeCell ref="PEO4:PFD4"/>
    <mergeCell ref="OZA4:OZP4"/>
    <mergeCell ref="OZQ4:PAF4"/>
    <mergeCell ref="PAG4:PAV4"/>
    <mergeCell ref="PAW4:PBL4"/>
    <mergeCell ref="PBM4:PCB4"/>
    <mergeCell ref="PUO4:PVD4"/>
    <mergeCell ref="PVE4:PVT4"/>
    <mergeCell ref="PVU4:PWJ4"/>
    <mergeCell ref="PWK4:PWZ4"/>
    <mergeCell ref="PXA4:PXP4"/>
    <mergeCell ref="PRM4:PSB4"/>
    <mergeCell ref="PSC4:PSR4"/>
    <mergeCell ref="PSS4:PTH4"/>
    <mergeCell ref="PTI4:PTX4"/>
    <mergeCell ref="PTY4:PUN4"/>
    <mergeCell ref="POK4:POZ4"/>
    <mergeCell ref="PPA4:PPP4"/>
    <mergeCell ref="PPQ4:PQF4"/>
    <mergeCell ref="PQG4:PQV4"/>
    <mergeCell ref="PQW4:PRL4"/>
    <mergeCell ref="PLI4:PLX4"/>
    <mergeCell ref="PLY4:PMN4"/>
    <mergeCell ref="PMO4:PND4"/>
    <mergeCell ref="PNE4:PNT4"/>
    <mergeCell ref="PNU4:POJ4"/>
    <mergeCell ref="QGW4:QHL4"/>
    <mergeCell ref="QHM4:QIB4"/>
    <mergeCell ref="QIC4:QIR4"/>
    <mergeCell ref="QIS4:QJH4"/>
    <mergeCell ref="QJI4:QJX4"/>
    <mergeCell ref="QDU4:QEJ4"/>
    <mergeCell ref="QEK4:QEZ4"/>
    <mergeCell ref="QFA4:QFP4"/>
    <mergeCell ref="QFQ4:QGF4"/>
    <mergeCell ref="QGG4:QGV4"/>
    <mergeCell ref="QAS4:QBH4"/>
    <mergeCell ref="QBI4:QBX4"/>
    <mergeCell ref="QBY4:QCN4"/>
    <mergeCell ref="QCO4:QDD4"/>
    <mergeCell ref="QDE4:QDT4"/>
    <mergeCell ref="PXQ4:PYF4"/>
    <mergeCell ref="PYG4:PYV4"/>
    <mergeCell ref="PYW4:PZL4"/>
    <mergeCell ref="PZM4:QAB4"/>
    <mergeCell ref="QAC4:QAR4"/>
    <mergeCell ref="QTE4:QTT4"/>
    <mergeCell ref="QTU4:QUJ4"/>
    <mergeCell ref="QUK4:QUZ4"/>
    <mergeCell ref="QVA4:QVP4"/>
    <mergeCell ref="QVQ4:QWF4"/>
    <mergeCell ref="QQC4:QQR4"/>
    <mergeCell ref="QQS4:QRH4"/>
    <mergeCell ref="QRI4:QRX4"/>
    <mergeCell ref="QRY4:QSN4"/>
    <mergeCell ref="QSO4:QTD4"/>
    <mergeCell ref="QNA4:QNP4"/>
    <mergeCell ref="QNQ4:QOF4"/>
    <mergeCell ref="QOG4:QOV4"/>
    <mergeCell ref="QOW4:QPL4"/>
    <mergeCell ref="QPM4:QQB4"/>
    <mergeCell ref="QJY4:QKN4"/>
    <mergeCell ref="QKO4:QLD4"/>
    <mergeCell ref="QLE4:QLT4"/>
    <mergeCell ref="QLU4:QMJ4"/>
    <mergeCell ref="QMK4:QMZ4"/>
    <mergeCell ref="RFM4:RGB4"/>
    <mergeCell ref="RGC4:RGR4"/>
    <mergeCell ref="RGS4:RHH4"/>
    <mergeCell ref="RHI4:RHX4"/>
    <mergeCell ref="RHY4:RIN4"/>
    <mergeCell ref="RCK4:RCZ4"/>
    <mergeCell ref="RDA4:RDP4"/>
    <mergeCell ref="RDQ4:REF4"/>
    <mergeCell ref="REG4:REV4"/>
    <mergeCell ref="REW4:RFL4"/>
    <mergeCell ref="QZI4:QZX4"/>
    <mergeCell ref="QZY4:RAN4"/>
    <mergeCell ref="RAO4:RBD4"/>
    <mergeCell ref="RBE4:RBT4"/>
    <mergeCell ref="RBU4:RCJ4"/>
    <mergeCell ref="QWG4:QWV4"/>
    <mergeCell ref="QWW4:QXL4"/>
    <mergeCell ref="QXM4:QYB4"/>
    <mergeCell ref="QYC4:QYR4"/>
    <mergeCell ref="QYS4:QZH4"/>
    <mergeCell ref="RRU4:RSJ4"/>
    <mergeCell ref="RSK4:RSZ4"/>
    <mergeCell ref="RTA4:RTP4"/>
    <mergeCell ref="RTQ4:RUF4"/>
    <mergeCell ref="RUG4:RUV4"/>
    <mergeCell ref="ROS4:RPH4"/>
    <mergeCell ref="RPI4:RPX4"/>
    <mergeCell ref="RPY4:RQN4"/>
    <mergeCell ref="RQO4:RRD4"/>
    <mergeCell ref="RRE4:RRT4"/>
    <mergeCell ref="RLQ4:RMF4"/>
    <mergeCell ref="RMG4:RMV4"/>
    <mergeCell ref="RMW4:RNL4"/>
    <mergeCell ref="RNM4:ROB4"/>
    <mergeCell ref="ROC4:ROR4"/>
    <mergeCell ref="RIO4:RJD4"/>
    <mergeCell ref="RJE4:RJT4"/>
    <mergeCell ref="RJU4:RKJ4"/>
    <mergeCell ref="RKK4:RKZ4"/>
    <mergeCell ref="RLA4:RLP4"/>
    <mergeCell ref="SEC4:SER4"/>
    <mergeCell ref="SES4:SFH4"/>
    <mergeCell ref="SFI4:SFX4"/>
    <mergeCell ref="SFY4:SGN4"/>
    <mergeCell ref="SGO4:SHD4"/>
    <mergeCell ref="SBA4:SBP4"/>
    <mergeCell ref="SBQ4:SCF4"/>
    <mergeCell ref="SCG4:SCV4"/>
    <mergeCell ref="SCW4:SDL4"/>
    <mergeCell ref="SDM4:SEB4"/>
    <mergeCell ref="RXY4:RYN4"/>
    <mergeCell ref="RYO4:RZD4"/>
    <mergeCell ref="RZE4:RZT4"/>
    <mergeCell ref="RZU4:SAJ4"/>
    <mergeCell ref="SAK4:SAZ4"/>
    <mergeCell ref="RUW4:RVL4"/>
    <mergeCell ref="RVM4:RWB4"/>
    <mergeCell ref="RWC4:RWR4"/>
    <mergeCell ref="RWS4:RXH4"/>
    <mergeCell ref="RXI4:RXX4"/>
    <mergeCell ref="SQK4:SQZ4"/>
    <mergeCell ref="SRA4:SRP4"/>
    <mergeCell ref="SRQ4:SSF4"/>
    <mergeCell ref="SSG4:SSV4"/>
    <mergeCell ref="SSW4:STL4"/>
    <mergeCell ref="SNI4:SNX4"/>
    <mergeCell ref="SNY4:SON4"/>
    <mergeCell ref="SOO4:SPD4"/>
    <mergeCell ref="SPE4:SPT4"/>
    <mergeCell ref="SPU4:SQJ4"/>
    <mergeCell ref="SKG4:SKV4"/>
    <mergeCell ref="SKW4:SLL4"/>
    <mergeCell ref="SLM4:SMB4"/>
    <mergeCell ref="SMC4:SMR4"/>
    <mergeCell ref="SMS4:SNH4"/>
    <mergeCell ref="SHE4:SHT4"/>
    <mergeCell ref="SHU4:SIJ4"/>
    <mergeCell ref="SIK4:SIZ4"/>
    <mergeCell ref="SJA4:SJP4"/>
    <mergeCell ref="SJQ4:SKF4"/>
    <mergeCell ref="TCS4:TDH4"/>
    <mergeCell ref="TDI4:TDX4"/>
    <mergeCell ref="TDY4:TEN4"/>
    <mergeCell ref="TEO4:TFD4"/>
    <mergeCell ref="TFE4:TFT4"/>
    <mergeCell ref="SZQ4:TAF4"/>
    <mergeCell ref="TAG4:TAV4"/>
    <mergeCell ref="TAW4:TBL4"/>
    <mergeCell ref="TBM4:TCB4"/>
    <mergeCell ref="TCC4:TCR4"/>
    <mergeCell ref="SWO4:SXD4"/>
    <mergeCell ref="SXE4:SXT4"/>
    <mergeCell ref="SXU4:SYJ4"/>
    <mergeCell ref="SYK4:SYZ4"/>
    <mergeCell ref="SZA4:SZP4"/>
    <mergeCell ref="STM4:SUB4"/>
    <mergeCell ref="SUC4:SUR4"/>
    <mergeCell ref="SUS4:SVH4"/>
    <mergeCell ref="SVI4:SVX4"/>
    <mergeCell ref="SVY4:SWN4"/>
    <mergeCell ref="TPA4:TPP4"/>
    <mergeCell ref="TPQ4:TQF4"/>
    <mergeCell ref="TQG4:TQV4"/>
    <mergeCell ref="TQW4:TRL4"/>
    <mergeCell ref="TRM4:TSB4"/>
    <mergeCell ref="TLY4:TMN4"/>
    <mergeCell ref="TMO4:TND4"/>
    <mergeCell ref="TNE4:TNT4"/>
    <mergeCell ref="TNU4:TOJ4"/>
    <mergeCell ref="TOK4:TOZ4"/>
    <mergeCell ref="TIW4:TJL4"/>
    <mergeCell ref="TJM4:TKB4"/>
    <mergeCell ref="TKC4:TKR4"/>
    <mergeCell ref="TKS4:TLH4"/>
    <mergeCell ref="TLI4:TLX4"/>
    <mergeCell ref="TFU4:TGJ4"/>
    <mergeCell ref="TGK4:TGZ4"/>
    <mergeCell ref="THA4:THP4"/>
    <mergeCell ref="THQ4:TIF4"/>
    <mergeCell ref="TIG4:TIV4"/>
    <mergeCell ref="UBI4:UBX4"/>
    <mergeCell ref="UBY4:UCN4"/>
    <mergeCell ref="UCO4:UDD4"/>
    <mergeCell ref="UDE4:UDT4"/>
    <mergeCell ref="UDU4:UEJ4"/>
    <mergeCell ref="TYG4:TYV4"/>
    <mergeCell ref="TYW4:TZL4"/>
    <mergeCell ref="TZM4:UAB4"/>
    <mergeCell ref="UAC4:UAR4"/>
    <mergeCell ref="UAS4:UBH4"/>
    <mergeCell ref="TVE4:TVT4"/>
    <mergeCell ref="TVU4:TWJ4"/>
    <mergeCell ref="TWK4:TWZ4"/>
    <mergeCell ref="TXA4:TXP4"/>
    <mergeCell ref="TXQ4:TYF4"/>
    <mergeCell ref="TSC4:TSR4"/>
    <mergeCell ref="TSS4:TTH4"/>
    <mergeCell ref="TTI4:TTX4"/>
    <mergeCell ref="TTY4:TUN4"/>
    <mergeCell ref="TUO4:TVD4"/>
    <mergeCell ref="UNQ4:UOF4"/>
    <mergeCell ref="UOG4:UOV4"/>
    <mergeCell ref="UOW4:UPL4"/>
    <mergeCell ref="UPM4:UQB4"/>
    <mergeCell ref="UQC4:UQR4"/>
    <mergeCell ref="UKO4:ULD4"/>
    <mergeCell ref="ULE4:ULT4"/>
    <mergeCell ref="ULU4:UMJ4"/>
    <mergeCell ref="UMK4:UMZ4"/>
    <mergeCell ref="UNA4:UNP4"/>
    <mergeCell ref="UHM4:UIB4"/>
    <mergeCell ref="UIC4:UIR4"/>
    <mergeCell ref="UIS4:UJH4"/>
    <mergeCell ref="UJI4:UJX4"/>
    <mergeCell ref="UJY4:UKN4"/>
    <mergeCell ref="UEK4:UEZ4"/>
    <mergeCell ref="UFA4:UFP4"/>
    <mergeCell ref="UFQ4:UGF4"/>
    <mergeCell ref="UGG4:UGV4"/>
    <mergeCell ref="UGW4:UHL4"/>
    <mergeCell ref="UZY4:VAN4"/>
    <mergeCell ref="VAO4:VBD4"/>
    <mergeCell ref="VBE4:VBT4"/>
    <mergeCell ref="VBU4:VCJ4"/>
    <mergeCell ref="VCK4:VCZ4"/>
    <mergeCell ref="UWW4:UXL4"/>
    <mergeCell ref="UXM4:UYB4"/>
    <mergeCell ref="UYC4:UYR4"/>
    <mergeCell ref="UYS4:UZH4"/>
    <mergeCell ref="UZI4:UZX4"/>
    <mergeCell ref="UTU4:UUJ4"/>
    <mergeCell ref="UUK4:UUZ4"/>
    <mergeCell ref="UVA4:UVP4"/>
    <mergeCell ref="UVQ4:UWF4"/>
    <mergeCell ref="UWG4:UWV4"/>
    <mergeCell ref="UQS4:URH4"/>
    <mergeCell ref="URI4:URX4"/>
    <mergeCell ref="URY4:USN4"/>
    <mergeCell ref="USO4:UTD4"/>
    <mergeCell ref="UTE4:UTT4"/>
    <mergeCell ref="VMG4:VMV4"/>
    <mergeCell ref="VMW4:VNL4"/>
    <mergeCell ref="VNM4:VOB4"/>
    <mergeCell ref="VOC4:VOR4"/>
    <mergeCell ref="VOS4:VPH4"/>
    <mergeCell ref="VJE4:VJT4"/>
    <mergeCell ref="VJU4:VKJ4"/>
    <mergeCell ref="VKK4:VKZ4"/>
    <mergeCell ref="VLA4:VLP4"/>
    <mergeCell ref="VLQ4:VMF4"/>
    <mergeCell ref="VGC4:VGR4"/>
    <mergeCell ref="VGS4:VHH4"/>
    <mergeCell ref="VHI4:VHX4"/>
    <mergeCell ref="VHY4:VIN4"/>
    <mergeCell ref="VIO4:VJD4"/>
    <mergeCell ref="VDA4:VDP4"/>
    <mergeCell ref="VDQ4:VEF4"/>
    <mergeCell ref="VEG4:VEV4"/>
    <mergeCell ref="VEW4:VFL4"/>
    <mergeCell ref="VFM4:VGB4"/>
    <mergeCell ref="VYO4:VZD4"/>
    <mergeCell ref="VZE4:VZT4"/>
    <mergeCell ref="VZU4:WAJ4"/>
    <mergeCell ref="WAK4:WAZ4"/>
    <mergeCell ref="WBA4:WBP4"/>
    <mergeCell ref="VVM4:VWB4"/>
    <mergeCell ref="VWC4:VWR4"/>
    <mergeCell ref="VWS4:VXH4"/>
    <mergeCell ref="VXI4:VXX4"/>
    <mergeCell ref="VXY4:VYN4"/>
    <mergeCell ref="VSK4:VSZ4"/>
    <mergeCell ref="VTA4:VTP4"/>
    <mergeCell ref="VTQ4:VUF4"/>
    <mergeCell ref="VUG4:VUV4"/>
    <mergeCell ref="VUW4:VVL4"/>
    <mergeCell ref="VPI4:VPX4"/>
    <mergeCell ref="VPY4:VQN4"/>
    <mergeCell ref="VQO4:VRD4"/>
    <mergeCell ref="VRE4:VRT4"/>
    <mergeCell ref="VRU4:VSJ4"/>
    <mergeCell ref="WMS4:WNH4"/>
    <mergeCell ref="WNI4:WNX4"/>
    <mergeCell ref="WHU4:WIJ4"/>
    <mergeCell ref="WIK4:WIZ4"/>
    <mergeCell ref="WJA4:WJP4"/>
    <mergeCell ref="WJQ4:WKF4"/>
    <mergeCell ref="WKG4:WKV4"/>
    <mergeCell ref="WES4:WFH4"/>
    <mergeCell ref="WFI4:WFX4"/>
    <mergeCell ref="WFY4:WGN4"/>
    <mergeCell ref="WGO4:WHD4"/>
    <mergeCell ref="WHE4:WHT4"/>
    <mergeCell ref="WBQ4:WCF4"/>
    <mergeCell ref="WCG4:WCV4"/>
    <mergeCell ref="WCW4:WDL4"/>
    <mergeCell ref="WDM4:WEB4"/>
    <mergeCell ref="WEC4:WER4"/>
    <mergeCell ref="XDI4:XDX4"/>
    <mergeCell ref="XDY4:XEN4"/>
    <mergeCell ref="XEO4:XFD4"/>
    <mergeCell ref="A4:D4"/>
    <mergeCell ref="XAG4:XAV4"/>
    <mergeCell ref="XAW4:XBL4"/>
    <mergeCell ref="XBM4:XCB4"/>
    <mergeCell ref="XCC4:XCR4"/>
    <mergeCell ref="XCS4:XDH4"/>
    <mergeCell ref="WXE4:WXT4"/>
    <mergeCell ref="WXU4:WYJ4"/>
    <mergeCell ref="WYK4:WYZ4"/>
    <mergeCell ref="WZA4:WZP4"/>
    <mergeCell ref="WZQ4:XAF4"/>
    <mergeCell ref="WUC4:WUR4"/>
    <mergeCell ref="WUS4:WVH4"/>
    <mergeCell ref="WVI4:WVX4"/>
    <mergeCell ref="WVY4:WWN4"/>
    <mergeCell ref="WWO4:WXD4"/>
    <mergeCell ref="WRA4:WRP4"/>
    <mergeCell ref="WRQ4:WSF4"/>
    <mergeCell ref="WSG4:WSV4"/>
    <mergeCell ref="WSW4:WTL4"/>
    <mergeCell ref="WTM4:WUB4"/>
    <mergeCell ref="WNY4:WON4"/>
    <mergeCell ref="WOO4:WPD4"/>
    <mergeCell ref="WPE4:WPT4"/>
    <mergeCell ref="WPU4:WQJ4"/>
    <mergeCell ref="WQK4:WQZ4"/>
    <mergeCell ref="WKW4:WLL4"/>
    <mergeCell ref="WLM4:WMB4"/>
    <mergeCell ref="WMC4:WMR4"/>
  </mergeCells>
  <pageMargins left="1.3541666666666667" right="0.9895833333333333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юноши</vt:lpstr>
      <vt:lpstr>девушки</vt:lpstr>
      <vt:lpstr>ПРОТОКОЛ</vt:lpstr>
      <vt:lpstr>Личное первенство</vt:lpstr>
      <vt:lpstr>Командный зачет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Владимир</cp:lastModifiedBy>
  <dcterms:created xsi:type="dcterms:W3CDTF">2023-02-01T08:46:13Z</dcterms:created>
  <dcterms:modified xsi:type="dcterms:W3CDTF">2023-04-26T20:06:38Z</dcterms:modified>
</cp:coreProperties>
</file>